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wie\Desktop\"/>
    </mc:Choice>
  </mc:AlternateContent>
  <bookViews>
    <workbookView xWindow="0" yWindow="0" windowWidth="24000" windowHeight="8535"/>
  </bookViews>
  <sheets>
    <sheet name="Lista PS" sheetId="1" r:id="rId1"/>
    <sheet name="branże" sheetId="3" r:id="rId2"/>
    <sheet name="województwa" sheetId="5" r:id="rId3"/>
    <sheet name="formy prawne" sheetId="6" r:id="rId4"/>
  </sheets>
  <definedNames>
    <definedName name="_xlnm.Print_Titles" localSheetId="0">'Lista PS'!$2:$2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" i="3"/>
</calcChain>
</file>

<file path=xl/sharedStrings.xml><?xml version="1.0" encoding="utf-8"?>
<sst xmlns="http://schemas.openxmlformats.org/spreadsheetml/2006/main" count="939" uniqueCount="498">
  <si>
    <t>l.p.</t>
  </si>
  <si>
    <t>usługi opiekuńcze</t>
  </si>
  <si>
    <t>zdrowie i uroda</t>
  </si>
  <si>
    <t>REGON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</si>
  <si>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</si>
  <si>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</si>
  <si>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</si>
  <si>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</si>
  <si>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</si>
  <si>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</si>
  <si>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</si>
  <si>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</si>
  <si>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</si>
  <si>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</si>
  <si>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</si>
  <si>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</si>
  <si>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</si>
  <si>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</si>
  <si>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</si>
  <si>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</si>
  <si>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budownictwo</t>
  </si>
  <si>
    <t>dom i ogród</t>
  </si>
  <si>
    <t>edukacja i kultura</t>
  </si>
  <si>
    <t>handel i pozostałe usługi</t>
  </si>
  <si>
    <t>motoryzacja</t>
  </si>
  <si>
    <t>usługi socjalne</t>
  </si>
  <si>
    <t>Siedziba podmiotu</t>
  </si>
  <si>
    <t>NIP</t>
  </si>
  <si>
    <t>informatyka</t>
  </si>
  <si>
    <t>rolnictwo, leśnictwo, łowiectwo, rybactwo</t>
  </si>
  <si>
    <t>biznes, finanse, ubezpieczenia</t>
  </si>
  <si>
    <t>ekonomia</t>
  </si>
  <si>
    <t>usługi komunalne</t>
  </si>
  <si>
    <t>usługi dla firm, organizacji i administracji publicznej</t>
  </si>
  <si>
    <t>remonty</t>
  </si>
  <si>
    <t>odpady, ścieki, recycling, utrzymywanie porządku</t>
  </si>
  <si>
    <t>Województwo</t>
  </si>
  <si>
    <t>6. handel i pozostałe usługi</t>
  </si>
  <si>
    <t>przeprowadzki, sprzedaż kwiatów i roślin</t>
  </si>
  <si>
    <t xml:space="preserve">naprawa samochodów, myjnie </t>
  </si>
  <si>
    <t>rekreacja, turystyka i zakwaterowanie</t>
  </si>
  <si>
    <t>catering</t>
  </si>
  <si>
    <t>gastronomia</t>
  </si>
  <si>
    <t>usługi ochroniarskie</t>
  </si>
  <si>
    <t>ozdoby i dekoracje, produkcja odzieży, zabawki</t>
  </si>
  <si>
    <t>produkcja wody i napojów</t>
  </si>
  <si>
    <t>rybołóstwo, sadownictwo</t>
  </si>
  <si>
    <t>stowarzyszenie</t>
  </si>
  <si>
    <t>kościelna osoba prawna</t>
  </si>
  <si>
    <t>związek stowarzyszeń</t>
  </si>
  <si>
    <t>produkcja mebli</t>
  </si>
  <si>
    <t>produkcja i przetwórstwo żywności</t>
  </si>
  <si>
    <t>pozostała produkcja i przemysł</t>
  </si>
  <si>
    <t>organizacja szkoleń, warsztatów, eventów</t>
  </si>
  <si>
    <t>sklepy, hurtownie, dystrybucja</t>
  </si>
  <si>
    <r>
      <rPr>
        <sz val="11"/>
        <color theme="1"/>
        <rFont val="Czcionka tekstu podstawowego"/>
        <charset val="238"/>
      </rPr>
      <t>tworzenie stron www</t>
    </r>
    <r>
      <rPr>
        <sz val="11"/>
        <color rgb="FF00B050"/>
        <rFont val="Czcionka tekstu podstawowego"/>
        <family val="2"/>
        <charset val="238"/>
      </rPr>
      <t>, naprawa komputerów</t>
    </r>
  </si>
  <si>
    <t>renowacja mebli</t>
  </si>
  <si>
    <r>
      <t xml:space="preserve">agroturystyka, </t>
    </r>
    <r>
      <rPr>
        <sz val="11"/>
        <color rgb="FF00B050"/>
        <rFont val="Czcionka tekstu podstawowego"/>
        <charset val="238"/>
      </rPr>
      <t>hotelarstwo</t>
    </r>
  </si>
  <si>
    <t>usługi księgowe, biurowe, poligraficzne, marketingowe, tłumaczenia</t>
  </si>
  <si>
    <t>ochrona imprez, ochrona mienia</t>
  </si>
  <si>
    <t>profilaktyka, terapia, rehabilitacja</t>
  </si>
  <si>
    <t>w tym:</t>
  </si>
  <si>
    <t>1. budownictwo</t>
  </si>
  <si>
    <t>2. dom i ogród</t>
  </si>
  <si>
    <t>3. edukacja i kultura</t>
  </si>
  <si>
    <t>5. gastronomia</t>
  </si>
  <si>
    <t>10. produkcja i przetwórstwo żywności</t>
  </si>
  <si>
    <t>11. pozostała produkcja i przemysł</t>
  </si>
  <si>
    <t>12. rekreacja, turystyka i zakwaterowanie</t>
  </si>
  <si>
    <t>14. usługi dla firm, organizacji i administracji publicznej</t>
  </si>
  <si>
    <t>15. usługi komunalne</t>
  </si>
  <si>
    <t>17. usługi socjalne</t>
  </si>
  <si>
    <t>18. zdrowie i uroda</t>
  </si>
  <si>
    <t>formy prawne</t>
  </si>
  <si>
    <t>spółdzielnia europejska</t>
  </si>
  <si>
    <t>spółdzielnia socjalna</t>
  </si>
  <si>
    <t>spółdzielnia pracy</t>
  </si>
  <si>
    <t>spółdzielnia inwalidów i niewidomych</t>
  </si>
  <si>
    <t>fundacja</t>
  </si>
  <si>
    <t>spółka non profit (sp. z o.o.)</t>
  </si>
  <si>
    <t>spółka non profit (spółka akcyjna)</t>
  </si>
  <si>
    <t>spółka non profit (europejska)</t>
  </si>
  <si>
    <t>ochotnicza straż pożarna</t>
  </si>
  <si>
    <t>kółko rolnicze</t>
  </si>
  <si>
    <t>koło łowieckie</t>
  </si>
  <si>
    <t>OWES odpowiadający za PS</t>
  </si>
  <si>
    <t>Subregion</t>
  </si>
  <si>
    <t>Fundacja Promocji Zdrowego Stylu Życia i Ekologii "Słoiki Baby Jagi"</t>
  </si>
  <si>
    <t>biuro@sloikibabyjagi.pl</t>
  </si>
  <si>
    <t>Cedzyna</t>
  </si>
  <si>
    <t>Kielce</t>
  </si>
  <si>
    <t>Kielecko - Ostrowiecki OWES</t>
  </si>
  <si>
    <t>Północny</t>
  </si>
  <si>
    <t>Spółdzielnia Socjalna Video-Event</t>
  </si>
  <si>
    <t>marcin.jedlinski@videoevent.pl</t>
  </si>
  <si>
    <t>Olszewskiego 6</t>
  </si>
  <si>
    <t>25-663</t>
  </si>
  <si>
    <t>Spółdzielnia prowadzi działalność w obszarze związanym z fotografią, produkcją i postprodukcją nagrań video, działalność edukacyjną, rozrywkową i rekreacyjną.</t>
  </si>
  <si>
    <t>Spółdzielnia Socjalna "Starachowiczanka"</t>
  </si>
  <si>
    <t>starachowiczanka@gmail.com</t>
  </si>
  <si>
    <t>Starachowice</t>
  </si>
  <si>
    <t>Radomska 21</t>
  </si>
  <si>
    <t>27-200</t>
  </si>
  <si>
    <t>Fundacja Przystań w Naturze</t>
  </si>
  <si>
    <t>info@dziupla.edu.pl</t>
  </si>
  <si>
    <t>Fudnacja prowadzi działalność edukacyjną - opiekę nad dziećmi w formie "leśnego przedszkola", opiekę dzienną, zajęcia dla dzieci i rodzin</t>
  </si>
  <si>
    <t>Spółdzielnia Socjalna Stacja Biznesu</t>
  </si>
  <si>
    <t>Stowarzyszenie "Arka Nadziei"</t>
  </si>
  <si>
    <t>Innovaspal Ośrodek Profesjonalizacji Kadr Sp. Z o.o.</t>
  </si>
  <si>
    <t>Spółdzielnia Socjalna Star 2006</t>
  </si>
  <si>
    <t>Spółdzielnia Socjalna Koliber</t>
  </si>
  <si>
    <t>Craft Media Sp. z o.o.</t>
  </si>
  <si>
    <t>biuro@stacjabiznesu.pl</t>
  </si>
  <si>
    <t>Silniczna 15/U2</t>
  </si>
  <si>
    <t>25-515</t>
  </si>
  <si>
    <t>41 34 42 858</t>
  </si>
  <si>
    <t>arka.nadziei@op.pl</t>
  </si>
  <si>
    <t>Mickiewicza 1</t>
  </si>
  <si>
    <t>25-352</t>
  </si>
  <si>
    <t>41 248 15 55</t>
  </si>
  <si>
    <t>innovaspal@ostrowiec.biz.pl</t>
  </si>
  <si>
    <t>Ostrowiec Świętokrzyski</t>
  </si>
  <si>
    <t>27-400</t>
  </si>
  <si>
    <t>Mickiewicza 1A</t>
  </si>
  <si>
    <t>dominiklisacme@gmail.com</t>
  </si>
  <si>
    <t>os. Rosochy 82/33</t>
  </si>
  <si>
    <t>ul. Piekoszowska 37A</t>
  </si>
  <si>
    <t>25-723</t>
  </si>
  <si>
    <t>Bałtów</t>
  </si>
  <si>
    <t>27-423</t>
  </si>
  <si>
    <t>http://sloikibabyjagi.pl/</t>
  </si>
  <si>
    <t>http://videoevent.pl/</t>
  </si>
  <si>
    <t>http://starachowiczanka.starachowice.eu/</t>
  </si>
  <si>
    <t>https://www.facebook.com/przedszkoledziupla/</t>
  </si>
  <si>
    <t>www.arkanadziei.pl</t>
  </si>
  <si>
    <t>Świętokrzyski Ośrodek Wsparcia Ekonomii Społecznej</t>
  </si>
  <si>
    <t>Spółdzielnia prowdzi usługi księgowo-rachunkowe, doradztwo podatkowe i inne, jest agencją pracy tymczasowej.</t>
  </si>
  <si>
    <t>Stowarzyszenie prowadzi usługi społeczne (schronisko, świetlica) dla osób wykluczonych i bezdomnych. Zarządza schroniskiem dla zwierząt, prowadzi działalność handlową (sklep zoologiczny), usługową (weterynaria) i produkcyjną (tartak).</t>
  </si>
  <si>
    <t>Spółka prowadzi działalność szkoleniową (szkolenia spawalnicze, inne szkolenia zawodowe). Prowadzi również hostel oferujacy usługi zakwaterowania i wyżywienia.</t>
  </si>
  <si>
    <t>Spółdzielnia osób fizycznych, prowadzi usługi remontowe i budowlane oraz usługi sprzątania.</t>
  </si>
  <si>
    <t xml:space="preserve">Fundacja prowadzi usługi kształcenia ustawicznego osób dorosłych oraz działalność sportową z zakresu sztuk walki. </t>
  </si>
  <si>
    <t>Spółka prowadzi działalność agencji reklamowej oraz usług doradczych, w szczególności w obszarze promocji i marketingu (głównie internetowego).</t>
  </si>
  <si>
    <t>Południowy</t>
  </si>
  <si>
    <t>Fundacja "Świętokrzyskie Centrum Sportu"</t>
  </si>
  <si>
    <t>Busko-Zdrój</t>
  </si>
  <si>
    <t>Bohaterów Warszawy 57A</t>
  </si>
  <si>
    <t>28-100</t>
  </si>
  <si>
    <t>brak</t>
  </si>
  <si>
    <t>Usługi sportowe oraz fitness świadczone stacjonarnie i w sposób mobilny.</t>
  </si>
  <si>
    <t>Spółdzielnia Socjalna "Kazimierskie Smaki"</t>
  </si>
  <si>
    <t>kazimierskiesmaki@onet.pl</t>
  </si>
  <si>
    <t xml:space="preserve">Gorzków </t>
  </si>
  <si>
    <t>28-500</t>
  </si>
  <si>
    <t>Kazimierza Wielka</t>
  </si>
  <si>
    <t>http://pl-pl.facebook.com/kazimierskiesmaki/</t>
  </si>
  <si>
    <t>Założycielami są: Miasto i Gmina Kazimierza Wielka oraz Parafia p.w. Św. Małgorzaty w Gorzkowie. Firma społeczna prowadzi zakład gastronomiczny ze stołówką, przygotowujący posiłki dla placówek oświatowych, senioralnych oraz klientów indywidualnych.</t>
  </si>
  <si>
    <t>Świętokrzyskie</t>
  </si>
  <si>
    <t xml:space="preserve">Fundacja "PERFECT WAY" </t>
  </si>
  <si>
    <t xml:space="preserve">Dziewiątle </t>
  </si>
  <si>
    <t xml:space="preserve">39A </t>
  </si>
  <si>
    <t>27-570</t>
  </si>
  <si>
    <t xml:space="preserve"> Iwaniska</t>
  </si>
  <si>
    <t>brak chwilowo</t>
  </si>
  <si>
    <t xml:space="preserve">                  </t>
  </si>
  <si>
    <t>Fundacja prowadzi działalność handlową:  napraw i konserwacja sprzętów, sprzedaż bezpośrednia, sprzedaż mebli, artykułów używanych oraz gospodarstwa domowego, usługi.</t>
  </si>
  <si>
    <t xml:space="preserve">Południowy </t>
  </si>
  <si>
    <t>ECO-KORYTNICKI Spółka z o.o.</t>
  </si>
  <si>
    <t>mateuszkorytnicki@gmail.com</t>
  </si>
  <si>
    <t>Kolonia Pęcławice</t>
  </si>
  <si>
    <t>28-210</t>
  </si>
  <si>
    <t>Bogoria</t>
  </si>
  <si>
    <t>Spółdzielnia Socjalna "AGAWA"</t>
  </si>
  <si>
    <t>j.kowalska@interia.eu</t>
  </si>
  <si>
    <t>Piastowska 28</t>
  </si>
  <si>
    <t>www.barmlecznymis.pl</t>
  </si>
  <si>
    <t>Spółdzielnia Socjalna prowadzi w Starachowicach Bar Mleczny "Miś", oferując posiłki mięsne i wegetariańskie, w lokalu w Starachowicach przy ul. Hutniczej 1 oraz z dowozem.</t>
  </si>
  <si>
    <t xml:space="preserve">Jędrzejów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</si>
  <si>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</si>
  <si>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</si>
  <si>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</si>
  <si>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</si>
  <si>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</si>
  <si>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</si>
  <si>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</si>
  <si>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</si>
  <si>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</si>
  <si>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</si>
  <si>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</si>
  <si>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</si>
  <si>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</si>
  <si>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</si>
  <si>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</si>
  <si>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</si>
  <si>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</si>
  <si>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</si>
  <si>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</si>
  <si>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</si>
  <si>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Spółdzielnia Socjalna "PRZYSMAK"</t>
  </si>
  <si>
    <t>Spoldzielnia.s.Przysmak@gmail.com</t>
  </si>
  <si>
    <t>Sędziszów</t>
  </si>
  <si>
    <t>Tadeusz Kościuszki 7</t>
  </si>
  <si>
    <t>28-340</t>
  </si>
  <si>
    <t>Świętokrzyski Ośrodek Wsparcia Ekonomii Społecznej (ŚOWES)</t>
  </si>
  <si>
    <t>21.</t>
  </si>
  <si>
    <t>22.</t>
  </si>
  <si>
    <t>23.</t>
  </si>
  <si>
    <t>Fundacja Anielskie Skrzydła</t>
  </si>
  <si>
    <t>791 35 39 35</t>
  </si>
  <si>
    <t>fundacja@hospicjum.ostrowiec.pl</t>
  </si>
  <si>
    <t>Focha 5</t>
  </si>
  <si>
    <t>883939939;533-420-071</t>
  </si>
  <si>
    <t>kontakt@scskielce.pl</t>
  </si>
  <si>
    <t>biuro.perfectway@gmail.com</t>
  </si>
  <si>
    <t>604-574-566</t>
  </si>
  <si>
    <t>msoft@pro.onet.pl</t>
  </si>
  <si>
    <t>akadremia sportukielce@gmail.com</t>
  </si>
  <si>
    <t>25-351</t>
  </si>
  <si>
    <t>https://www.facebook.com/akademiasportukielce/</t>
  </si>
  <si>
    <t>Naruszewicza 52</t>
  </si>
  <si>
    <t>25-628</t>
  </si>
  <si>
    <t>Siennieńska 91</t>
  </si>
  <si>
    <t>biuro@testypilkarskie.pl</t>
  </si>
  <si>
    <t>Daleka 3/15</t>
  </si>
  <si>
    <t>25-319</t>
  </si>
  <si>
    <t>www.testypilkarskie.pl</t>
  </si>
  <si>
    <t>Stowarzyszenie organizuje obozy piłkarskie oraz mecze testowe, w ramach których młodzi piłkarze mogą podnieść swoje umiejętności oraz zaprezentować się przed przedstawicielami klubów polskich i zagranicznych.</t>
  </si>
  <si>
    <t>Fundacja Naukowa Twórcze Myślenie</t>
  </si>
  <si>
    <t>www.planetaziemia.com</t>
  </si>
  <si>
    <t>biuro@planetaziemia.com</t>
  </si>
  <si>
    <t>Raciborskiego 16/52</t>
  </si>
  <si>
    <t>25-640</t>
  </si>
  <si>
    <t>Leśne Zacisze Przedsiębiorstwo Społeczne Sp. z o.o.</t>
  </si>
  <si>
    <t>agnieszka.pp@interia.pl</t>
  </si>
  <si>
    <t>Stowarzyszenie PROREW</t>
  </si>
  <si>
    <t>k.smolik@stowarzyszenieprorew.pl</t>
  </si>
  <si>
    <t>25-555</t>
  </si>
  <si>
    <t>Fundacja Mini College</t>
  </si>
  <si>
    <t>sekretariat@minicollege.pl</t>
  </si>
  <si>
    <t>Wesoła 19/3</t>
  </si>
  <si>
    <t>25-305</t>
  </si>
  <si>
    <t>www.minicollege.pl</t>
  </si>
  <si>
    <t>Spółdzielnia Socjalna "Tropem Przygody"</t>
  </si>
  <si>
    <t>41 300 01 19</t>
  </si>
  <si>
    <t>ul. Olszewskiego 6 p.1.17</t>
  </si>
  <si>
    <t>www.tropemprzygody.pl</t>
  </si>
  <si>
    <t>Spółdzielnia socjalna prowadzi usługi z branży turystycznej, organizuje eventy, wydarzenia integracyjne, obozy młodzieżowe, wycieczki itp..</t>
  </si>
  <si>
    <t>25.</t>
  </si>
  <si>
    <t>Fundacja prowadzi działalność edukacyjną, skierowaną do dzieci. Organizuje pokazy naukowe oraz prowadzi stałe wystawy z zakresu nauk ścisłych.</t>
  </si>
  <si>
    <t>Fundacja prowadzi sieć naukowych przedszkoli integracyjnych w województwie świętokrzyskim.</t>
  </si>
  <si>
    <t>biuro@tropemprzygody.pl</t>
  </si>
  <si>
    <t>26.</t>
  </si>
  <si>
    <t xml:space="preserve">Business Gold Group Sp. z. o. o. </t>
  </si>
  <si>
    <t>biuro@bgg.org.pl</t>
  </si>
  <si>
    <t>ul. Dr Jana Karczewskiego 9</t>
  </si>
  <si>
    <t>28-300</t>
  </si>
  <si>
    <t>27.</t>
  </si>
  <si>
    <t>Stowarzyszenie Rozwoju Wsi Brus, Gozna, Wygoda</t>
  </si>
  <si>
    <t>Brus</t>
  </si>
  <si>
    <t>28.</t>
  </si>
  <si>
    <t>Gezelin Sp. z. o. o.</t>
  </si>
  <si>
    <t>Jedrzejów</t>
  </si>
  <si>
    <t>Spółka zajmuje się produkcją gotowych wyrobów tekstylnych technicznych oraz przemysłowych. Produkcją i sprzedażą odzieży i dodatków do odzieży.</t>
  </si>
  <si>
    <t xml:space="preserve">Sandomierz </t>
  </si>
  <si>
    <t>27-600</t>
  </si>
  <si>
    <t>biuro.gezelin@gmail.com</t>
  </si>
  <si>
    <t xml:space="preserve">ania.gadzik@wp.pl </t>
  </si>
  <si>
    <t>29.</t>
  </si>
  <si>
    <t>Nazwa PS</t>
  </si>
  <si>
    <t>Forma prawna</t>
  </si>
  <si>
    <t>Telefon</t>
  </si>
  <si>
    <t>Opis działalności 
(do 240 znaków)</t>
  </si>
  <si>
    <t>Branża 3</t>
  </si>
  <si>
    <t>Branża 2</t>
  </si>
  <si>
    <t>Branża 1</t>
  </si>
  <si>
    <t>Data obowiązywania statusu PS</t>
  </si>
  <si>
    <t xml:space="preserve">Data nadania statusu przez OWES </t>
  </si>
  <si>
    <t>Adres strony internetowej</t>
  </si>
  <si>
    <t>Kod pocztowy</t>
  </si>
  <si>
    <t>Poczta</t>
  </si>
  <si>
    <t>Ulica, numer budynku /lokalu</t>
  </si>
  <si>
    <t>Miejscowość</t>
  </si>
  <si>
    <t>Email</t>
  </si>
  <si>
    <t>Progressum Spółka not-for-profit Spółka z o.o.</t>
  </si>
  <si>
    <t>a.bednarska6@tlen.pl</t>
  </si>
  <si>
    <t>ul. Chodkiewicza 5B/2</t>
  </si>
  <si>
    <t>25-122</t>
  </si>
  <si>
    <t xml:space="preserve">Spółka prowadzi biuro rachukowe. </t>
  </si>
  <si>
    <t>30.</t>
  </si>
  <si>
    <t>STOWARZYSZENIE "PASJA VITAE"</t>
  </si>
  <si>
    <t>bonitet@wp.pl</t>
  </si>
  <si>
    <t>Siesławice</t>
  </si>
  <si>
    <t>Model działalności PS można określić jako: ekipy outsorcingowej świadczącej usługi dla instytucji i podmiotów gospodarczych związanych z PS wynegocjowanymi kontraktami oraz samodzielnie świadczącej usługi dla klientów indywidualnych.</t>
  </si>
  <si>
    <t>Spółdzielnia Socjalna Salve Regina</t>
  </si>
  <si>
    <t>salver@interia.pl</t>
  </si>
  <si>
    <t>Sandomierz</t>
  </si>
  <si>
    <t>Ostrówek 2</t>
  </si>
  <si>
    <t>http://salve-regina.pl</t>
  </si>
  <si>
    <t>Obecnie zajmujemy się sprzedażą trofeów sportowych, usług informatycznych oraz handlem środkami ochrony związanymi z zapobieganiem pandemii. Odbiory: jednostki budżetowe samorządów lokalnych, stowarzyszenia. Działanie - woj. świętokrzyskie.</t>
  </si>
  <si>
    <t>Fundacja Aktywni Obywatele</t>
  </si>
  <si>
    <t>ul. Kasztanowa 12/16</t>
  </si>
  <si>
    <t xml:space="preserve">Fundacja prowadzi działalność w zakresie usług szkoleniowo-doradczych dla przedsiębiorstw i osób fizycznych oraz działania aktywizacujne związane z rynkiem pracy. </t>
  </si>
  <si>
    <t>Centrum Inwestycji Społecznych Sp. z .o.o</t>
  </si>
  <si>
    <t>rotmanka22@poczta.onet.pl</t>
  </si>
  <si>
    <t>Brzozowa</t>
  </si>
  <si>
    <t>27-515</t>
  </si>
  <si>
    <t>Tarłów</t>
  </si>
  <si>
    <t>Spółka prowadzi na terenie Ostrowca Świętokrzyskiego ośrodek edukacji w zakresie spawalnictwa.</t>
  </si>
  <si>
    <t xml:space="preserve">Fundacja prowadzi 3 bary na terenie Ostrowca Świętokrzyskiego. Oferuje również usługi cateringowe oraz dowóz posiłków do odbiorców indywidualnych. </t>
  </si>
  <si>
    <t>Spółdzielnia socjalna osób prawnych, realizująca usługi z zakresu sprzątania, utrzymania terenów zielonych oraz realizacji innych usług komunalnych na terenie miasta Starachowice.</t>
  </si>
  <si>
    <t>Fundacja prowadzi działalność handlową: sprzedaż owoców, warzyw, zdrowej żywności oraz innych produktów żywnościowych.</t>
  </si>
  <si>
    <t>Spółka świadczy usługi sprzątające i utrzymania czystości, odbioru odpadów dla firm, podmiotów publicznych oraz klientów indywidualnych oraz handlem detalicznym, działalnością kurierską oraz zleceniami z zakresu utrzymania zieleni.</t>
  </si>
  <si>
    <t>Spółdzielnia prowadzi sprzedaż miodów i produktów pszczelich oraz usługi z zakresu sprzątania i utrzymania terenów zielonych.</t>
  </si>
  <si>
    <t>Udziałowcy to: Miasto i Gmina Sędziszów oraz Parafia św. Apostołów Piotra i Pawła w Sędziszowie. PS prowadzi zakład gastronomiczny ze stołówką, serwujący posiłki dla placówek oświatowych, instytucji, podmiotów oraz klientów indywidualnych.</t>
  </si>
  <si>
    <t>Podmiot prowadzi działalność gastronomiczno-usługową - placówka gastronomiczna z zapleczem kuchennym oraz możliwością prowadzenia działalności rozrywkowo-rekreacyjnej.</t>
  </si>
  <si>
    <t>Spółka zajmuje się działalnością handlową oraz usługową. Podmiot prowadzi działalność handlową głównie w zakresie zaopatrywania osób fizycznych oraz podmiotów w asortyment ortopedyczno-medyczny a usługową (głównie w zakresie promocji).</t>
  </si>
  <si>
    <t>Stowarzyszenie prowadzi Niepubliczną Szkołę Podstawową w Brusie, przedzkole oraz świetlicę. Organizuje róne formy edukacji w tym dzieci, młodzieży i dorosłych (kursy, szkolenia, warsztaty).</t>
  </si>
  <si>
    <t>Fundacja Rodzina Transportowa</t>
  </si>
  <si>
    <t>ul. Jagiellońska 92</t>
  </si>
  <si>
    <t>25-734</t>
  </si>
  <si>
    <t xml:space="preserve">Fundacja świadczy usługi transportowe. Transport w zakresie przewozu osób. </t>
  </si>
  <si>
    <t>fundacjarodzinatransportowa@gmail.com</t>
  </si>
  <si>
    <t>Oksa</t>
  </si>
  <si>
    <t>Brzozowa 4A</t>
  </si>
  <si>
    <t>28-363</t>
  </si>
  <si>
    <t>FUNDACJA NA RZECZ PROMOCJI ZDROWIA "PULS"</t>
  </si>
  <si>
    <t>sekretariat@fundacjapuls.eu</t>
  </si>
  <si>
    <t>Starodomaszowska 20/U13</t>
  </si>
  <si>
    <t>25-315</t>
  </si>
  <si>
    <t>https://fundacjapuls.eu/</t>
  </si>
  <si>
    <t xml:space="preserve">Fundacja działa na rzecz wsparcia osób niepełnosprawnych (głównie dzieci i młodzież). </t>
  </si>
  <si>
    <t>Katolickie Stowarzyszenie Niepełnosprawnych Świetlica "Motylkowe Wzgórze"</t>
  </si>
  <si>
    <t>Najświętszej Marii Panny 7</t>
  </si>
  <si>
    <t>Stowarzyszenie działała w sektorze usług opiekuńczych i pielęgnacyjnych dla osób starszych, niepełnosprawnych i przewlekle chorych. Posiada pozwolenie na prowadzenie świetlicy dla osób niepełnosprawnych i niesamodzielnych.</t>
  </si>
  <si>
    <t>katolickie-stowarzyszenie@wp.pl</t>
  </si>
  <si>
    <t>Spółdzielnia Socjalna Porządek Musi Być</t>
  </si>
  <si>
    <t>malgorzata.kasprzyk10@wp.pl</t>
  </si>
  <si>
    <t>Sadowie</t>
  </si>
  <si>
    <t>131C</t>
  </si>
  <si>
    <t>27-580</t>
  </si>
  <si>
    <t>Spółdzielnia prowadzi działalność społeczną i oświatowo-kulturalną na rzecz swoich członków oraz środowiska lokalnego oraz działalność społecznie użyteczną w sferze zadań publicznych określonych w ust. o działal. poż. pub. i o wolontar.</t>
  </si>
  <si>
    <t>OpieQn sp. z o.o.</t>
  </si>
  <si>
    <t>opieqn57@gmail.com</t>
  </si>
  <si>
    <t>Badrzychowice</t>
  </si>
  <si>
    <t>28-136</t>
  </si>
  <si>
    <t>Nowy Korczyn</t>
  </si>
  <si>
    <t>Pomoc w miejscu zamieszkania osoby starszej lub niepełnosprawnej polegająca na wsparciu przy czynnościach higienicznych, czynnościach pielęgnacji i troski o zdrowie, zaspokajaniu codziennych potrzeb życiowych.</t>
  </si>
  <si>
    <t>zembricki@wp.pl</t>
  </si>
  <si>
    <t>Mieszka I 4/31</t>
  </si>
  <si>
    <t>Realizacja usług kurierskich.</t>
  </si>
  <si>
    <t>StolarDąb sp. z o.o.</t>
  </si>
  <si>
    <t>marysiamicigolska@wp.pl</t>
  </si>
  <si>
    <t>Dr Jana Karczewskiego 9</t>
  </si>
  <si>
    <t>Zajmuje się zakładaniem i montażem stolarki drewnianej takiej jak :
montaż drzwi wewnętrznych, drzwi zewnętrznych, montaż parapetów, listew itp.
Obejmie dwa województwa tj. Świętokrzyskie i Małopolskie.</t>
  </si>
  <si>
    <t>Stowarzyszenie Bartosz</t>
  </si>
  <si>
    <t>ocwp@wp.pl</t>
  </si>
  <si>
    <t>Opatów</t>
  </si>
  <si>
    <t>Stefanii Sempołowskiej 1</t>
  </si>
  <si>
    <t>27-500</t>
  </si>
  <si>
    <t>Głównymi celami stowarzyszenia są: - wspieranie i organizowanie działalności promującej zdrowy styl życia - organizowanie pomocy osobom zagrożonym zjawiskiem wykluczenia społecznego; wspieranie dzieci i młodzieży</t>
  </si>
  <si>
    <t>Fundacja „OTO MY”</t>
  </si>
  <si>
    <t>Sienkiewicza 13/6</t>
  </si>
  <si>
    <t>fundacjaotomy@gmail.com</t>
  </si>
  <si>
    <t>Fundacja Kreatywnych Zmian Społecznych</t>
  </si>
  <si>
    <t>Zborówek</t>
  </si>
  <si>
    <t>28-133</t>
  </si>
  <si>
    <t>Pacanów</t>
  </si>
  <si>
    <t>Doradztwo i szkolenia</t>
  </si>
  <si>
    <t>jahod@wp.pl</t>
  </si>
  <si>
    <t>Fundacja Instytut Rozwoju Rynku</t>
  </si>
  <si>
    <t>firrmaslow@gmail.com</t>
  </si>
  <si>
    <t>Biskupa Jaworskiego 4/1</t>
  </si>
  <si>
    <t>25-430</t>
  </si>
  <si>
    <t>www.firr.com.pl</t>
  </si>
  <si>
    <t>Przedsiębiorstwo społeczne zajmuje się tworzeniem upominków okolicznościowych. Oferuje także gotowe zestawy prezentowe na różne okazje - śluby, komunie, rocznice. Komplety prezentowe można modyfikować, przedsiębiorstwo otwarte jest na pomysły i propozycje klientów.</t>
  </si>
  <si>
    <t>Na chwilę obecną sprzedaż prowadzona jest w internecie, poprzez sklep internetowy https://twojpatron.pl/</t>
  </si>
  <si>
    <t>ul. Kasztanowa 12/15</t>
  </si>
  <si>
    <t>http://stowarzyszenieprorew.pl/</t>
  </si>
  <si>
    <t xml:space="preserve">Stowarzyszenie proadzi działalnośc w zakresie edukacji, wsparcia osób zagrożonych wykluczeniem, realizuje projekty z różnych źródeł ukierunkowane na wspieranie kapitału ludzkiego.  </t>
  </si>
  <si>
    <t>Stowarzyszenie Football Trial</t>
  </si>
  <si>
    <t>24.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</si>
  <si>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</si>
  <si>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</si>
  <si>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</si>
  <si>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</si>
  <si>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</si>
  <si>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</si>
  <si>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</si>
  <si>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</si>
  <si>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</si>
  <si>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</si>
  <si>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</si>
  <si>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</si>
  <si>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</si>
  <si>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</si>
  <si>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</si>
  <si>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CyberSpace sp. z o.o.</t>
  </si>
  <si>
    <t>533-910-221</t>
  </si>
  <si>
    <t>biuro@proinvestment.pl</t>
  </si>
  <si>
    <t>ul. H. Sienkiewicza 16/LU1</t>
  </si>
  <si>
    <t>25-333</t>
  </si>
  <si>
    <t xml:space="preserve">Spółka Cyberspace jest profesjonalną firmą działająca w branży call center i contact center wyspecjalizowaną w skutecznej komunikacji biznesu z klientem. </t>
  </si>
  <si>
    <t>46.</t>
  </si>
  <si>
    <t>B.L.P. WEAR Spółka not for profit Sp. z o.o.</t>
  </si>
  <si>
    <t>J.J.Śniadeckich 7</t>
  </si>
  <si>
    <t>25-366</t>
  </si>
  <si>
    <t>Mchodzynski2@o2.pl</t>
  </si>
  <si>
    <t xml:space="preserve">Sprzedaż odzieży produkowanej z wykorzystaniem materiałów z recyklingu. </t>
  </si>
  <si>
    <t>Johny's Food Service Sp. z o.o</t>
  </si>
  <si>
    <t>kontakt@johnys.eu</t>
  </si>
  <si>
    <t>Końskie</t>
  </si>
  <si>
    <t>Zamkowa 17</t>
  </si>
  <si>
    <t>26-200</t>
  </si>
  <si>
    <t xml:space="preserve">Produkcja i sprzeadaż lodów, sorbetów oraz mrożonych napojów. </t>
  </si>
  <si>
    <t>47.</t>
  </si>
  <si>
    <t>ProBono24 sp. z o.o.</t>
  </si>
  <si>
    <t>biuro@probono24.pl</t>
  </si>
  <si>
    <t>Armii Krajowej 9/318</t>
  </si>
  <si>
    <t>www.probono24.pl</t>
  </si>
  <si>
    <t>Ruchome placówki gastronomiczne. Przygotowywanie i dostarczanie żywności.</t>
  </si>
  <si>
    <t>48.</t>
  </si>
  <si>
    <t>pes.fundacjamak@gmail.com</t>
  </si>
  <si>
    <t>Pawłów</t>
  </si>
  <si>
    <t>https://m.facebook.com/MaleAktywneKrasnoludki</t>
  </si>
  <si>
    <t>Prowadzenie stacjonarnej placówki opieki nad dziećmi w wieku 1-3 lata.</t>
  </si>
  <si>
    <t>49.</t>
  </si>
  <si>
    <t>Fundacja STAN-ART.</t>
  </si>
  <si>
    <t>stan_art@poczta.fm</t>
  </si>
  <si>
    <t>Plac Obrońców Pokoju 5</t>
  </si>
  <si>
    <t>Działalność w zakresie rozwoju artystycznego, krzewienia kultury i sztuki</t>
  </si>
  <si>
    <t>50.</t>
  </si>
  <si>
    <t>Fundacja Centrum Rozwoju Regionalnego EDU-BAŁT</t>
  </si>
  <si>
    <t>Fundacja Małgorzaty i Arkadiusza Kochanowiczów "M.A.K"</t>
  </si>
  <si>
    <t>PatBox sp. z o.o.</t>
  </si>
  <si>
    <t>Best sp. z o.o.</t>
  </si>
  <si>
    <t>NatiBud sp. z o.o.</t>
  </si>
  <si>
    <t>51.</t>
  </si>
  <si>
    <t>52.</t>
  </si>
  <si>
    <t>Bukowa</t>
  </si>
  <si>
    <t>Kielecka 14</t>
  </si>
  <si>
    <t>29-105</t>
  </si>
  <si>
    <t>Krasocin</t>
  </si>
  <si>
    <t>Majowa 40F</t>
  </si>
  <si>
    <t>bestspzoo@o2.pl</t>
  </si>
  <si>
    <t>nataliaslupianek@tlen.pl</t>
  </si>
  <si>
    <t>usługi remontowo - budowlane</t>
  </si>
  <si>
    <t>usługi porządkowe</t>
  </si>
  <si>
    <t>Fundacja Rozwoju Osobistego i Sportowego - Akademia Samorozwoju Kielce</t>
  </si>
  <si>
    <t xml:space="preserve">53. </t>
  </si>
  <si>
    <t>Fundacja Logopedika Centrum Szkoleń i Terapii</t>
  </si>
  <si>
    <t xml:space="preserve">edyta.joanna@interia.pl </t>
  </si>
  <si>
    <t>Chmielnik</t>
  </si>
  <si>
    <t>Sienkieewicza 11</t>
  </si>
  <si>
    <t>26-020</t>
  </si>
  <si>
    <t>Zajęcia logopedyczne i terapeutyczne dla dzieci z zaburzeniami rozwojowymi</t>
  </si>
  <si>
    <t>54.</t>
  </si>
  <si>
    <t>Stowarzyszenie Sportowe Klincz</t>
  </si>
  <si>
    <t xml:space="preserve">info@klinczkielce.pl </t>
  </si>
  <si>
    <t>Wesoła 51</t>
  </si>
  <si>
    <t xml:space="preserve">25-363 </t>
  </si>
  <si>
    <t>Zajęcia edukacyjne i sportowe</t>
  </si>
  <si>
    <t>55.</t>
  </si>
  <si>
    <t>DIM Sp. z o.o. non profit</t>
  </si>
  <si>
    <t>Kilińskiego 59</t>
  </si>
  <si>
    <t>Produkcja opakowań i kartonów</t>
  </si>
  <si>
    <t>marekdimar@gmail.com</t>
  </si>
  <si>
    <t>56.</t>
  </si>
  <si>
    <t>eKoliber sp. z o.o.</t>
  </si>
  <si>
    <t>biuro.ekoliber@gmail.com</t>
  </si>
  <si>
    <t>Zagnańsk</t>
  </si>
  <si>
    <t>Przemysłowa 10/1</t>
  </si>
  <si>
    <t>26-050</t>
  </si>
  <si>
    <t>Usługi sprzątające i ogrodnicze</t>
  </si>
  <si>
    <t xml:space="preserve">57. </t>
  </si>
  <si>
    <t>Oh! Fundacja</t>
  </si>
  <si>
    <t>sikora.aleksandra95@gmail.com</t>
  </si>
  <si>
    <t>Chabrowa 25A</t>
  </si>
  <si>
    <t>25-224</t>
  </si>
  <si>
    <t>Działalność edukacyjna, artystyczna i kulturalna</t>
  </si>
  <si>
    <t>Fundcja Integracja Rozwój Edukacja</t>
  </si>
  <si>
    <t>kansvet@gmail.com</t>
  </si>
  <si>
    <t>Puscha 34/34</t>
  </si>
  <si>
    <t>25-635</t>
  </si>
  <si>
    <t xml:space="preserve">fundacjafire.pl </t>
  </si>
  <si>
    <t>Działalnośc w zakresie opieki nad dziećmi i zajęć edukacyjno-artystycznych</t>
  </si>
  <si>
    <t>58.</t>
  </si>
  <si>
    <t>59.</t>
  </si>
  <si>
    <t>Księgowość, Podatki, Kadry i Płace - FINANSOWA sp. z o.o.</t>
  </si>
  <si>
    <t>ania.ases@gmail.com</t>
  </si>
  <si>
    <t>Jurajska 6/17</t>
  </si>
  <si>
    <t>Usługi księgowe i kadrowe</t>
  </si>
  <si>
    <t>60.</t>
  </si>
  <si>
    <t>Stowarzyszenie Opieki Paliatywno – Hospicyjnej im. Bł. Ks. Kazimierza Sykulskiego w Rudzie Białaczowskiej</t>
  </si>
  <si>
    <t xml:space="preserve">kontakt@hospicjumsykulski.pl </t>
  </si>
  <si>
    <t>Gowarczów</t>
  </si>
  <si>
    <t>Ruda Białaczowska 1A</t>
  </si>
  <si>
    <t>26-225</t>
  </si>
  <si>
    <t xml:space="preserve">hospicjumsykulski.pl </t>
  </si>
  <si>
    <t>Stowarzyszenie działała w sektorze usług opiekuńczych i pielęgnacyjnych dla osób starszych, niepełnosprawnych i przewlekle chorych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</si>
</sst>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indexed="63"/>
      <name val="Calibri"/>
      <family val="2"/>
      <charset val="238"/>
    </font>
    <font>
      <sz val="11"/>
      <color rgb="FF00B050"/>
      <name val="Czcionka tekstu podstawowego"/>
      <charset val="238"/>
    </font>
    <font>
      <sz val="11"/>
      <color theme="1"/>
      <name val="Czcionka tekstu podstawowego"/>
      <charset val="238"/>
    </font>
    <font>
      <sz val="11"/>
      <color rgb="FF00B050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6"/>
      <color theme="1"/>
      <name val="Czcionka tekstu podstawowego"/>
      <family val="2"/>
      <charset val="238"/>
    </font>
    <font>
      <sz val="10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0"/>
      <name val="Calibri"/>
      <family val="2"/>
      <charset val="238"/>
      <scheme val="minor"/>
    </font>
    <font>
      <u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6"/>
      <color rgb="FFFF00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u/>
      <sz val="10"/>
      <color theme="10"/>
      <name val="Czcionka tekstu podstawowego"/>
      <family val="2"/>
      <charset val="238"/>
    </font>
    <font>
      <u/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8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8"/>
      </top>
      <bottom style="thin">
        <color theme="0"/>
      </bottom>
      <diagonal/>
    </border>
    <border>
      <left/>
      <right style="thin">
        <color theme="0"/>
      </right>
      <top style="thin">
        <color theme="8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7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3" xfId="0" applyFont="1" applyFill="1" applyBorder="1"/>
    <xf numFmtId="14" fontId="10" fillId="0" borderId="0" xfId="0" applyNumberFormat="1" applyFont="1" applyFill="1"/>
    <xf numFmtId="0" fontId="14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14" fontId="7" fillId="5" borderId="7" xfId="0" applyNumberFormat="1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6" fillId="5" borderId="0" xfId="0" applyFont="1" applyFill="1"/>
    <xf numFmtId="3" fontId="7" fillId="5" borderId="7" xfId="0" applyNumberFormat="1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 wrapText="1"/>
    </xf>
    <xf numFmtId="14" fontId="7" fillId="5" borderId="7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" fontId="7" fillId="5" borderId="9" xfId="0" applyNumberFormat="1" applyFont="1" applyFill="1" applyBorder="1" applyAlignment="1">
      <alignment horizontal="center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14" fontId="7" fillId="5" borderId="9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>
      <alignment horizontal="center" vertical="center"/>
    </xf>
    <xf numFmtId="14" fontId="7" fillId="5" borderId="9" xfId="0" applyNumberFormat="1" applyFont="1" applyFill="1" applyBorder="1" applyAlignment="1">
      <alignment horizontal="center" vertical="center"/>
    </xf>
    <xf numFmtId="0" fontId="1" fillId="5" borderId="7" xfId="5" applyFill="1" applyBorder="1" applyAlignment="1">
      <alignment horizontal="center" vertical="center"/>
    </xf>
    <xf numFmtId="0" fontId="0" fillId="5" borderId="0" xfId="0" applyFill="1"/>
    <xf numFmtId="0" fontId="17" fillId="5" borderId="0" xfId="0" applyFont="1" applyFill="1"/>
    <xf numFmtId="1" fontId="7" fillId="5" borderId="9" xfId="0" applyNumberFormat="1" applyFont="1" applyFill="1" applyBorder="1" applyAlignment="1">
      <alignment horizontal="center" vertical="center"/>
    </xf>
    <xf numFmtId="0" fontId="12" fillId="5" borderId="9" xfId="5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8" fillId="5" borderId="0" xfId="0" applyFont="1" applyFill="1"/>
    <xf numFmtId="0" fontId="7" fillId="5" borderId="0" xfId="0" applyFont="1" applyFill="1" applyAlignment="1">
      <alignment horizontal="center" vertical="center" wrapText="1"/>
    </xf>
    <xf numFmtId="0" fontId="21" fillId="5" borderId="7" xfId="5" applyFont="1" applyFill="1" applyBorder="1" applyAlignment="1">
      <alignment horizontal="center" vertical="center"/>
    </xf>
    <xf numFmtId="0" fontId="21" fillId="5" borderId="7" xfId="5" applyFont="1" applyFill="1" applyBorder="1" applyAlignment="1">
      <alignment horizontal="center" vertical="center" wrapText="1"/>
    </xf>
    <xf numFmtId="0" fontId="21" fillId="5" borderId="9" xfId="5" applyFont="1" applyFill="1" applyBorder="1" applyAlignment="1">
      <alignment horizontal="center" vertical="center"/>
    </xf>
    <xf numFmtId="0" fontId="20" fillId="5" borderId="0" xfId="0" applyFont="1" applyFill="1"/>
    <xf numFmtId="0" fontId="0" fillId="5" borderId="0" xfId="0" applyFill="1" applyAlignment="1">
      <alignment vertical="center"/>
    </xf>
    <xf numFmtId="0" fontId="7" fillId="5" borderId="7" xfId="0" applyFont="1" applyFill="1" applyBorder="1" applyAlignment="1">
      <alignment horizontal="left" vertical="center" wrapText="1"/>
    </xf>
    <xf numFmtId="0" fontId="22" fillId="5" borderId="7" xfId="5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" fillId="5" borderId="7" xfId="5" applyFill="1" applyBorder="1" applyAlignment="1">
      <alignment horizontal="center"/>
    </xf>
    <xf numFmtId="0" fontId="7" fillId="5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 wrapText="1"/>
    </xf>
    <xf numFmtId="0" fontId="1" fillId="5" borderId="9" xfId="5" applyFill="1" applyBorder="1" applyAlignment="1">
      <alignment horizontal="center"/>
    </xf>
    <xf numFmtId="0" fontId="20" fillId="5" borderId="0" xfId="0" applyFont="1" applyFill="1" applyAlignment="1">
      <alignment horizontal="center" vertical="center"/>
    </xf>
    <xf numFmtId="1" fontId="9" fillId="5" borderId="7" xfId="0" applyNumberFormat="1" applyFont="1" applyFill="1" applyBorder="1" applyAlignment="1">
      <alignment horizontal="center" vertical="center"/>
    </xf>
    <xf numFmtId="0" fontId="23" fillId="5" borderId="7" xfId="5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14" fontId="9" fillId="5" borderId="7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1" fontId="9" fillId="5" borderId="9" xfId="0" applyNumberFormat="1" applyFont="1" applyFill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</cellXfs>
  <cellStyles count="6">
    <cellStyle name="Hiperłącze" xfId="5" builtinId="8"/>
    <cellStyle name="Hiperłącze 2" xfId="2"/>
    <cellStyle name="Hiperłącze 3" xfId="3"/>
    <cellStyle name="Normalny" xfId="0" builtinId="0"/>
    <cellStyle name="Normalny 2" xfId="1"/>
    <cellStyle name="Normalny 3" xfId="4"/>
  </cellStyles>
  <dxfs count="23"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U106" totalsRowShown="0" headerRowDxfId="22" dataDxfId="21">
  <autoFilter ref="A2:U106"/>
  <sortState ref="A36:U36">
    <sortCondition ref="G2:G106"/>
  </sortState>
  <tableColumns count="21">
    <tableColumn id="1" name="l.p." dataDxfId="20"/>
    <tableColumn id="2" name="Nazwa PS" dataDxfId="19"/>
    <tableColumn id="3" name="REGON" dataDxfId="18"/>
    <tableColumn id="20" name="NIP" dataDxfId="17"/>
    <tableColumn id="4" name="Forma prawna" dataDxfId="16"/>
    <tableColumn id="14" name="Telefon" dataDxfId="15"/>
    <tableColumn id="6" name="Email" dataDxfId="14"/>
    <tableColumn id="19" name="Miejscowość" dataDxfId="13"/>
    <tableColumn id="18" name="Ulica, numer budynku /lokalu" dataDxfId="12"/>
    <tableColumn id="17" name="Kod pocztowy" dataDxfId="11"/>
    <tableColumn id="16" name="Poczta" dataDxfId="10"/>
    <tableColumn id="5" name="Województwo" dataDxfId="9"/>
    <tableColumn id="7" name="Adres strony internetowej" dataDxfId="8"/>
    <tableColumn id="8" name="Data nadania statusu przez OWES " dataDxfId="7"/>
    <tableColumn id="9" name="Data obowiązywania statusu PS" dataDxfId="6"/>
    <tableColumn id="10" name="Branża 1" dataDxfId="5"/>
    <tableColumn id="11" name="Branża 2" dataDxfId="4"/>
    <tableColumn id="12" name="Branża 3" dataDxfId="3"/>
    <tableColumn id="13" name="Opis działalności _x000a_(do 240 znaków)" dataDxfId="2"/>
    <tableColumn id="15" name="OWES odpowiadający za PS" dataDxfId="1"/>
    <tableColumn id="21" name="Subregio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nitet@wp.pl" TargetMode="External"/><Relationship Id="rId13" Type="http://schemas.openxmlformats.org/officeDocument/2006/relationships/hyperlink" Target="mailto:malgorzata.kasprzyk10@wp.pl" TargetMode="External"/><Relationship Id="rId18" Type="http://schemas.openxmlformats.org/officeDocument/2006/relationships/hyperlink" Target="mailto:opieqn57@gmail.com" TargetMode="External"/><Relationship Id="rId26" Type="http://schemas.openxmlformats.org/officeDocument/2006/relationships/hyperlink" Target="http://stowarzyszenieprorew.pl/" TargetMode="External"/><Relationship Id="rId39" Type="http://schemas.openxmlformats.org/officeDocument/2006/relationships/hyperlink" Target="mailto:info@klinczkielce.pl" TargetMode="External"/><Relationship Id="rId3" Type="http://schemas.openxmlformats.org/officeDocument/2006/relationships/hyperlink" Target="mailto:msoft@pro.onet.pl" TargetMode="External"/><Relationship Id="rId21" Type="http://schemas.openxmlformats.org/officeDocument/2006/relationships/hyperlink" Target="mailto:fundacjaotomy@gmail.com" TargetMode="External"/><Relationship Id="rId34" Type="http://schemas.openxmlformats.org/officeDocument/2006/relationships/hyperlink" Target="https://m.facebook.com/MaleAktywneKrasnoludki" TargetMode="External"/><Relationship Id="rId42" Type="http://schemas.openxmlformats.org/officeDocument/2006/relationships/hyperlink" Target="mailto:sikora.aleksandra95@gmail.com" TargetMode="External"/><Relationship Id="rId47" Type="http://schemas.openxmlformats.org/officeDocument/2006/relationships/table" Target="../tables/table1.xml"/><Relationship Id="rId7" Type="http://schemas.openxmlformats.org/officeDocument/2006/relationships/hyperlink" Target="mailto:a.bednarska6@tlen.pl" TargetMode="External"/><Relationship Id="rId12" Type="http://schemas.openxmlformats.org/officeDocument/2006/relationships/hyperlink" Target="mailto:fundacjarodzinatransportowa@gmail.com" TargetMode="External"/><Relationship Id="rId17" Type="http://schemas.openxmlformats.org/officeDocument/2006/relationships/hyperlink" Target="mailto:biuro@planetaziemia.com" TargetMode="External"/><Relationship Id="rId25" Type="http://schemas.openxmlformats.org/officeDocument/2006/relationships/hyperlink" Target="mailto:k.smolik@stowarzyszenieprorew.pl" TargetMode="External"/><Relationship Id="rId33" Type="http://schemas.openxmlformats.org/officeDocument/2006/relationships/hyperlink" Target="mailto:pes.fundacjamak@gmail.com" TargetMode="External"/><Relationship Id="rId38" Type="http://schemas.openxmlformats.org/officeDocument/2006/relationships/hyperlink" Target="mailto:edyta.joanna@interia.pl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agnieszka.pp@interia.pl" TargetMode="External"/><Relationship Id="rId16" Type="http://schemas.openxmlformats.org/officeDocument/2006/relationships/hyperlink" Target="https://fundacjapuls.eu/" TargetMode="External"/><Relationship Id="rId20" Type="http://schemas.openxmlformats.org/officeDocument/2006/relationships/hyperlink" Target="mailto:ocwp@wp.pl" TargetMode="External"/><Relationship Id="rId29" Type="http://schemas.openxmlformats.org/officeDocument/2006/relationships/hyperlink" Target="mailto:biuro@proinvestment.pl" TargetMode="External"/><Relationship Id="rId41" Type="http://schemas.openxmlformats.org/officeDocument/2006/relationships/hyperlink" Target="mailto:biuro.ekoliber@gmail.com" TargetMode="External"/><Relationship Id="rId1" Type="http://schemas.openxmlformats.org/officeDocument/2006/relationships/hyperlink" Target="mailto:kontakt@scskielce.pl" TargetMode="External"/><Relationship Id="rId6" Type="http://schemas.openxmlformats.org/officeDocument/2006/relationships/hyperlink" Target="mailto:ania.gadzik@wp.pl" TargetMode="External"/><Relationship Id="rId11" Type="http://schemas.openxmlformats.org/officeDocument/2006/relationships/hyperlink" Target="mailto:rotmanka22@poczta.onet.pl" TargetMode="External"/><Relationship Id="rId24" Type="http://schemas.openxmlformats.org/officeDocument/2006/relationships/hyperlink" Target="http://www.firr.com.pl/" TargetMode="External"/><Relationship Id="rId32" Type="http://schemas.openxmlformats.org/officeDocument/2006/relationships/hyperlink" Target="http://www.probono24.pl/" TargetMode="External"/><Relationship Id="rId37" Type="http://schemas.openxmlformats.org/officeDocument/2006/relationships/hyperlink" Target="mailto:nataliaslupianek@tlen.pl" TargetMode="External"/><Relationship Id="rId40" Type="http://schemas.openxmlformats.org/officeDocument/2006/relationships/hyperlink" Target="mailto:marekdimar@gmail.com" TargetMode="External"/><Relationship Id="rId45" Type="http://schemas.openxmlformats.org/officeDocument/2006/relationships/hyperlink" Target="mailto:kontakt@hospicjumsykulski.pl" TargetMode="External"/><Relationship Id="rId5" Type="http://schemas.openxmlformats.org/officeDocument/2006/relationships/hyperlink" Target="mailto:biuro.gezelin@gmail.com" TargetMode="External"/><Relationship Id="rId15" Type="http://schemas.openxmlformats.org/officeDocument/2006/relationships/hyperlink" Target="mailto:sekretariat@fundacjapuls.eu" TargetMode="External"/><Relationship Id="rId23" Type="http://schemas.openxmlformats.org/officeDocument/2006/relationships/hyperlink" Target="mailto:firrmaslow@gmail.com" TargetMode="External"/><Relationship Id="rId28" Type="http://schemas.openxmlformats.org/officeDocument/2006/relationships/hyperlink" Target="mailto:kontakt@johnys.eu" TargetMode="External"/><Relationship Id="rId36" Type="http://schemas.openxmlformats.org/officeDocument/2006/relationships/hyperlink" Target="mailto:bestspzoo@o2.pl" TargetMode="External"/><Relationship Id="rId10" Type="http://schemas.openxmlformats.org/officeDocument/2006/relationships/hyperlink" Target="http://salve-regina.pl/" TargetMode="External"/><Relationship Id="rId19" Type="http://schemas.openxmlformats.org/officeDocument/2006/relationships/hyperlink" Target="mailto:zembricki@wp.pl" TargetMode="External"/><Relationship Id="rId31" Type="http://schemas.openxmlformats.org/officeDocument/2006/relationships/hyperlink" Target="mailto:biuro@probono24.pl" TargetMode="External"/><Relationship Id="rId44" Type="http://schemas.openxmlformats.org/officeDocument/2006/relationships/hyperlink" Target="mailto:ania.ases@gmail.com" TargetMode="External"/><Relationship Id="rId4" Type="http://schemas.openxmlformats.org/officeDocument/2006/relationships/hyperlink" Target="mailto:fundacja@hospicjum.ostrowiec.pl" TargetMode="External"/><Relationship Id="rId9" Type="http://schemas.openxmlformats.org/officeDocument/2006/relationships/hyperlink" Target="mailto:salver@interia.pl" TargetMode="External"/><Relationship Id="rId14" Type="http://schemas.openxmlformats.org/officeDocument/2006/relationships/hyperlink" Target="mailto:katolickie-stowarzyszenie@wp.pl" TargetMode="External"/><Relationship Id="rId22" Type="http://schemas.openxmlformats.org/officeDocument/2006/relationships/hyperlink" Target="mailto:jahod@wp.pl" TargetMode="External"/><Relationship Id="rId27" Type="http://schemas.openxmlformats.org/officeDocument/2006/relationships/hyperlink" Target="mailto:Mchodzynski2@o2.pl" TargetMode="External"/><Relationship Id="rId30" Type="http://schemas.openxmlformats.org/officeDocument/2006/relationships/hyperlink" Target="mailto:Spoldzielnia.s.Przysmak@gmail.com" TargetMode="External"/><Relationship Id="rId35" Type="http://schemas.openxmlformats.org/officeDocument/2006/relationships/hyperlink" Target="mailto:stan_art@poczta.fm" TargetMode="External"/><Relationship Id="rId43" Type="http://schemas.openxmlformats.org/officeDocument/2006/relationships/hyperlink" Target="mailto:kansve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6"/>
  <sheetViews>
    <sheetView tabSelected="1" zoomScaleNormal="100" workbookViewId="0">
      <pane xSplit="1" ySplit="2" topLeftCell="B40" activePane="bottomRight" state="frozenSplit"/>
      <selection pane="topRight" activeCell="O1" sqref="O1"/>
      <selection pane="bottomLeft" activeCell="A10" sqref="A10"/>
      <selection pane="bottomRight" activeCell="H94" sqref="H93:H94"/>
    </sheetView>
  </sheetViews>
  <sheetFormatPr defaultColWidth="9" defaultRowHeight="14.25"/>
  <cols>
    <col min="1" max="1" width="4.375" style="7" customWidth="1"/>
    <col min="2" max="2" width="24.25" style="7" customWidth="1"/>
    <col min="3" max="3" width="14.375" style="7" customWidth="1"/>
    <col min="4" max="4" width="11.875" style="7" customWidth="1"/>
    <col min="5" max="5" width="15.875" style="7" customWidth="1"/>
    <col min="6" max="6" width="10.625" style="7" customWidth="1"/>
    <col min="7" max="7" width="26.875" style="9" customWidth="1"/>
    <col min="8" max="8" width="9.75" style="7" customWidth="1"/>
    <col min="9" max="9" width="21" style="7" customWidth="1"/>
    <col min="10" max="10" width="8.875" style="7" customWidth="1"/>
    <col min="11" max="11" width="10.25" style="7" customWidth="1"/>
    <col min="12" max="12" width="14.375" style="7" customWidth="1"/>
    <col min="13" max="13" width="18.5" style="9" customWidth="1"/>
    <col min="14" max="14" width="13.875" style="8" customWidth="1"/>
    <col min="15" max="15" width="12.5" style="8" customWidth="1"/>
    <col min="16" max="16" width="22.875" style="7" customWidth="1"/>
    <col min="17" max="17" width="18.625" style="7" customWidth="1"/>
    <col min="18" max="18" width="10.625" style="7" customWidth="1"/>
    <col min="19" max="19" width="63.75" style="7" customWidth="1"/>
    <col min="20" max="20" width="19.25" style="7" customWidth="1"/>
    <col min="21" max="21" width="10.5" style="7" customWidth="1"/>
    <col min="22" max="16384" width="9" style="7"/>
  </cols>
  <sheetData>
    <row r="1" spans="1:21" ht="15.75" customHeight="1">
      <c r="A1" s="21"/>
      <c r="B1" s="21"/>
      <c r="C1" s="21"/>
      <c r="D1" s="21"/>
      <c r="E1" s="21"/>
      <c r="F1" s="21"/>
      <c r="G1" s="21"/>
      <c r="H1" s="29" t="s">
        <v>26</v>
      </c>
      <c r="I1" s="30"/>
      <c r="J1" s="30"/>
      <c r="K1" s="31"/>
      <c r="L1" s="22"/>
      <c r="M1" s="21"/>
      <c r="N1" s="23"/>
      <c r="O1" s="23"/>
      <c r="P1" s="21"/>
      <c r="Q1" s="21"/>
      <c r="R1" s="21"/>
      <c r="S1" s="21"/>
      <c r="T1" s="21"/>
      <c r="U1" s="21"/>
    </row>
    <row r="2" spans="1:21" ht="58.5" customHeight="1">
      <c r="A2" s="24" t="s">
        <v>0</v>
      </c>
      <c r="B2" s="25" t="s">
        <v>267</v>
      </c>
      <c r="C2" s="25" t="s">
        <v>3</v>
      </c>
      <c r="D2" s="25" t="s">
        <v>27</v>
      </c>
      <c r="E2" s="25" t="s">
        <v>268</v>
      </c>
      <c r="F2" s="25" t="s">
        <v>269</v>
      </c>
      <c r="G2" s="25" t="s">
        <v>281</v>
      </c>
      <c r="H2" s="25" t="s">
        <v>280</v>
      </c>
      <c r="I2" s="25" t="s">
        <v>279</v>
      </c>
      <c r="J2" s="25" t="s">
        <v>277</v>
      </c>
      <c r="K2" s="25" t="s">
        <v>278</v>
      </c>
      <c r="L2" s="25" t="s">
        <v>36</v>
      </c>
      <c r="M2" s="25" t="s">
        <v>276</v>
      </c>
      <c r="N2" s="26" t="s">
        <v>275</v>
      </c>
      <c r="O2" s="26" t="s">
        <v>274</v>
      </c>
      <c r="P2" s="25" t="s">
        <v>273</v>
      </c>
      <c r="Q2" s="25" t="s">
        <v>272</v>
      </c>
      <c r="R2" s="25" t="s">
        <v>271</v>
      </c>
      <c r="S2" s="25" t="s">
        <v>270</v>
      </c>
      <c r="T2" s="27" t="s">
        <v>85</v>
      </c>
      <c r="U2" s="28" t="s">
        <v>86</v>
      </c>
    </row>
    <row r="3" spans="1:21" s="38" customFormat="1" ht="36.75" customHeight="1">
      <c r="A3" s="32" t="s">
        <v>177</v>
      </c>
      <c r="B3" s="33" t="s">
        <v>98</v>
      </c>
      <c r="C3" s="34">
        <v>367658956</v>
      </c>
      <c r="D3" s="34">
        <v>6642137867</v>
      </c>
      <c r="E3" s="33" t="s">
        <v>75</v>
      </c>
      <c r="F3" s="35">
        <v>600349953</v>
      </c>
      <c r="G3" s="33" t="s">
        <v>99</v>
      </c>
      <c r="H3" s="33" t="s">
        <v>100</v>
      </c>
      <c r="I3" s="33" t="s">
        <v>101</v>
      </c>
      <c r="J3" s="33" t="s">
        <v>102</v>
      </c>
      <c r="K3" s="33" t="s">
        <v>100</v>
      </c>
      <c r="L3" s="33" t="s">
        <v>16</v>
      </c>
      <c r="M3" s="36" t="s">
        <v>132</v>
      </c>
      <c r="N3" s="37">
        <v>44593</v>
      </c>
      <c r="O3" s="37">
        <v>45473</v>
      </c>
      <c r="P3" s="33" t="s">
        <v>70</v>
      </c>
      <c r="Q3" s="33" t="s">
        <v>69</v>
      </c>
      <c r="R3" s="33"/>
      <c r="S3" s="33" t="s">
        <v>308</v>
      </c>
      <c r="T3" s="36" t="s">
        <v>91</v>
      </c>
      <c r="U3" s="36" t="s">
        <v>92</v>
      </c>
    </row>
    <row r="4" spans="1:21" s="38" customFormat="1" ht="31.5" customHeight="1">
      <c r="A4" s="32" t="s">
        <v>178</v>
      </c>
      <c r="B4" s="33" t="s">
        <v>93</v>
      </c>
      <c r="C4" s="34">
        <v>367811553</v>
      </c>
      <c r="D4" s="34">
        <v>9591992103</v>
      </c>
      <c r="E4" s="33" t="s">
        <v>75</v>
      </c>
      <c r="F4" s="35">
        <v>501432861</v>
      </c>
      <c r="G4" s="33" t="s">
        <v>94</v>
      </c>
      <c r="H4" s="33" t="s">
        <v>90</v>
      </c>
      <c r="I4" s="33" t="s">
        <v>95</v>
      </c>
      <c r="J4" s="33" t="s">
        <v>96</v>
      </c>
      <c r="K4" s="33" t="s">
        <v>90</v>
      </c>
      <c r="L4" s="33" t="s">
        <v>16</v>
      </c>
      <c r="M4" s="33" t="s">
        <v>131</v>
      </c>
      <c r="N4" s="39">
        <v>42979</v>
      </c>
      <c r="O4" s="39">
        <v>44074</v>
      </c>
      <c r="P4" s="33" t="s">
        <v>69</v>
      </c>
      <c r="Q4" s="33" t="s">
        <v>68</v>
      </c>
      <c r="R4" s="33"/>
      <c r="S4" s="33" t="s">
        <v>97</v>
      </c>
      <c r="T4" s="36" t="s">
        <v>91</v>
      </c>
      <c r="U4" s="36" t="s">
        <v>92</v>
      </c>
    </row>
    <row r="5" spans="1:21" s="44" customFormat="1" ht="24.95" customHeight="1">
      <c r="A5" s="32" t="s">
        <v>179</v>
      </c>
      <c r="B5" s="33" t="s">
        <v>143</v>
      </c>
      <c r="C5" s="32">
        <v>367541993</v>
      </c>
      <c r="D5" s="32">
        <v>9591990268</v>
      </c>
      <c r="E5" s="33" t="s">
        <v>78</v>
      </c>
      <c r="F5" s="35" t="s">
        <v>210</v>
      </c>
      <c r="G5" s="40" t="s">
        <v>211</v>
      </c>
      <c r="H5" s="32" t="s">
        <v>144</v>
      </c>
      <c r="I5" s="33" t="s">
        <v>145</v>
      </c>
      <c r="J5" s="32" t="s">
        <v>146</v>
      </c>
      <c r="K5" s="33" t="s">
        <v>144</v>
      </c>
      <c r="L5" s="32" t="s">
        <v>16</v>
      </c>
      <c r="M5" s="41" t="s">
        <v>147</v>
      </c>
      <c r="N5" s="42">
        <v>43077</v>
      </c>
      <c r="O5" s="42">
        <v>44196</v>
      </c>
      <c r="P5" s="32" t="s">
        <v>72</v>
      </c>
      <c r="Q5" s="32" t="s">
        <v>64</v>
      </c>
      <c r="R5" s="32"/>
      <c r="S5" s="33" t="s">
        <v>148</v>
      </c>
      <c r="T5" s="36" t="s">
        <v>135</v>
      </c>
      <c r="U5" s="43" t="s">
        <v>142</v>
      </c>
    </row>
    <row r="6" spans="1:21" s="38" customFormat="1" ht="24.95" customHeight="1">
      <c r="A6" s="32" t="s">
        <v>180</v>
      </c>
      <c r="B6" s="33" t="s">
        <v>87</v>
      </c>
      <c r="C6" s="34">
        <v>368244984</v>
      </c>
      <c r="D6" s="33">
        <v>6572932386</v>
      </c>
      <c r="E6" s="33" t="s">
        <v>78</v>
      </c>
      <c r="F6" s="35">
        <v>604091298</v>
      </c>
      <c r="G6" s="33" t="s">
        <v>88</v>
      </c>
      <c r="H6" s="33" t="s">
        <v>89</v>
      </c>
      <c r="I6" s="33">
        <v>198</v>
      </c>
      <c r="J6" s="33" t="s">
        <v>216</v>
      </c>
      <c r="K6" s="33" t="s">
        <v>90</v>
      </c>
      <c r="L6" s="33" t="s">
        <v>16</v>
      </c>
      <c r="M6" s="33" t="s">
        <v>130</v>
      </c>
      <c r="N6" s="39">
        <v>43151</v>
      </c>
      <c r="O6" s="39">
        <v>44246</v>
      </c>
      <c r="P6" s="33" t="s">
        <v>37</v>
      </c>
      <c r="Q6" s="33"/>
      <c r="R6" s="33"/>
      <c r="S6" s="33" t="s">
        <v>309</v>
      </c>
      <c r="T6" s="33" t="s">
        <v>91</v>
      </c>
      <c r="U6" s="33" t="s">
        <v>92</v>
      </c>
    </row>
    <row r="7" spans="1:21" s="38" customFormat="1" ht="50.25" customHeight="1">
      <c r="A7" s="32" t="s">
        <v>181</v>
      </c>
      <c r="B7" s="33" t="s">
        <v>149</v>
      </c>
      <c r="C7" s="32">
        <v>368324298</v>
      </c>
      <c r="D7" s="32">
        <v>6050072364</v>
      </c>
      <c r="E7" s="33" t="s">
        <v>75</v>
      </c>
      <c r="F7" s="45">
        <v>791424660</v>
      </c>
      <c r="G7" s="46" t="s">
        <v>150</v>
      </c>
      <c r="H7" s="32" t="s">
        <v>151</v>
      </c>
      <c r="I7" s="33">
        <v>80</v>
      </c>
      <c r="J7" s="32" t="s">
        <v>152</v>
      </c>
      <c r="K7" s="33" t="s">
        <v>153</v>
      </c>
      <c r="L7" s="33" t="s">
        <v>16</v>
      </c>
      <c r="M7" s="47" t="s">
        <v>154</v>
      </c>
      <c r="N7" s="42">
        <v>43160</v>
      </c>
      <c r="O7" s="42">
        <v>45126</v>
      </c>
      <c r="P7" s="32" t="s">
        <v>65</v>
      </c>
      <c r="Q7" s="32" t="s">
        <v>70</v>
      </c>
      <c r="R7" s="32"/>
      <c r="S7" s="33" t="s">
        <v>155</v>
      </c>
      <c r="T7" s="33" t="s">
        <v>135</v>
      </c>
      <c r="U7" s="32" t="s">
        <v>142</v>
      </c>
    </row>
    <row r="8" spans="1:21" s="38" customFormat="1" ht="38.25" customHeight="1">
      <c r="A8" s="32" t="s">
        <v>182</v>
      </c>
      <c r="B8" s="33" t="s">
        <v>157</v>
      </c>
      <c r="C8" s="32">
        <v>369850600</v>
      </c>
      <c r="D8" s="32">
        <v>8631701420</v>
      </c>
      <c r="E8" s="33" t="s">
        <v>78</v>
      </c>
      <c r="F8" s="35" t="s">
        <v>213</v>
      </c>
      <c r="G8" s="41" t="s">
        <v>212</v>
      </c>
      <c r="H8" s="33" t="s">
        <v>158</v>
      </c>
      <c r="I8" s="33" t="s">
        <v>159</v>
      </c>
      <c r="J8" s="32" t="s">
        <v>160</v>
      </c>
      <c r="K8" s="32" t="s">
        <v>161</v>
      </c>
      <c r="L8" s="32" t="s">
        <v>156</v>
      </c>
      <c r="M8" s="33" t="s">
        <v>162</v>
      </c>
      <c r="N8" s="42">
        <v>43209</v>
      </c>
      <c r="O8" s="42">
        <v>44304</v>
      </c>
      <c r="P8" s="33" t="s">
        <v>37</v>
      </c>
      <c r="Q8" s="32" t="s">
        <v>163</v>
      </c>
      <c r="R8" s="33"/>
      <c r="S8" s="33" t="s">
        <v>164</v>
      </c>
      <c r="T8" s="33" t="s">
        <v>135</v>
      </c>
      <c r="U8" s="33" t="s">
        <v>165</v>
      </c>
    </row>
    <row r="9" spans="1:21" s="38" customFormat="1" ht="35.25" customHeight="1">
      <c r="A9" s="32" t="s">
        <v>183</v>
      </c>
      <c r="B9" s="33" t="s">
        <v>103</v>
      </c>
      <c r="C9" s="34">
        <v>380007861</v>
      </c>
      <c r="D9" s="34">
        <v>9592006603</v>
      </c>
      <c r="E9" s="33" t="s">
        <v>78</v>
      </c>
      <c r="F9" s="35">
        <v>502249176</v>
      </c>
      <c r="G9" s="33" t="s">
        <v>104</v>
      </c>
      <c r="H9" s="33" t="s">
        <v>90</v>
      </c>
      <c r="I9" s="33" t="s">
        <v>218</v>
      </c>
      <c r="J9" s="33" t="s">
        <v>219</v>
      </c>
      <c r="K9" s="33" t="s">
        <v>90</v>
      </c>
      <c r="L9" s="33" t="s">
        <v>16</v>
      </c>
      <c r="M9" s="39" t="s">
        <v>133</v>
      </c>
      <c r="N9" s="48">
        <v>44378</v>
      </c>
      <c r="O9" s="42">
        <v>44926</v>
      </c>
      <c r="P9" s="33" t="s">
        <v>64</v>
      </c>
      <c r="Q9" s="33" t="s">
        <v>68</v>
      </c>
      <c r="R9" s="33"/>
      <c r="S9" s="33" t="s">
        <v>105</v>
      </c>
      <c r="T9" s="33" t="s">
        <v>91</v>
      </c>
      <c r="U9" s="33" t="s">
        <v>92</v>
      </c>
    </row>
    <row r="10" spans="1:21" s="38" customFormat="1" ht="46.5" customHeight="1">
      <c r="A10" s="32" t="s">
        <v>184</v>
      </c>
      <c r="B10" s="33" t="s">
        <v>107</v>
      </c>
      <c r="C10" s="34">
        <v>260108032</v>
      </c>
      <c r="D10" s="33">
        <v>9591749236</v>
      </c>
      <c r="E10" s="33" t="s">
        <v>47</v>
      </c>
      <c r="F10" s="33" t="s">
        <v>115</v>
      </c>
      <c r="G10" s="33" t="s">
        <v>116</v>
      </c>
      <c r="H10" s="33" t="s">
        <v>90</v>
      </c>
      <c r="I10" s="33" t="s">
        <v>117</v>
      </c>
      <c r="J10" s="33" t="s">
        <v>118</v>
      </c>
      <c r="K10" s="33" t="s">
        <v>90</v>
      </c>
      <c r="L10" s="33" t="s">
        <v>16</v>
      </c>
      <c r="M10" s="39" t="s">
        <v>134</v>
      </c>
      <c r="N10" s="39">
        <v>43371</v>
      </c>
      <c r="O10" s="39">
        <v>44466</v>
      </c>
      <c r="P10" s="33" t="s">
        <v>71</v>
      </c>
      <c r="Q10" s="33" t="s">
        <v>67</v>
      </c>
      <c r="R10" s="33" t="s">
        <v>37</v>
      </c>
      <c r="S10" s="33" t="s">
        <v>137</v>
      </c>
      <c r="T10" s="33" t="s">
        <v>91</v>
      </c>
      <c r="U10" s="33" t="s">
        <v>92</v>
      </c>
    </row>
    <row r="11" spans="1:21" s="38" customFormat="1" ht="30" customHeight="1">
      <c r="A11" s="32" t="s">
        <v>185</v>
      </c>
      <c r="B11" s="33" t="s">
        <v>106</v>
      </c>
      <c r="C11" s="34">
        <v>380607064</v>
      </c>
      <c r="D11" s="34">
        <v>9592009903</v>
      </c>
      <c r="E11" s="33" t="s">
        <v>75</v>
      </c>
      <c r="F11" s="33">
        <v>661910771</v>
      </c>
      <c r="G11" s="33" t="s">
        <v>112</v>
      </c>
      <c r="H11" s="33" t="s">
        <v>90</v>
      </c>
      <c r="I11" s="33" t="s">
        <v>113</v>
      </c>
      <c r="J11" s="33" t="s">
        <v>114</v>
      </c>
      <c r="K11" s="33" t="s">
        <v>90</v>
      </c>
      <c r="L11" s="33" t="s">
        <v>16</v>
      </c>
      <c r="M11" s="39"/>
      <c r="N11" s="39">
        <v>43396</v>
      </c>
      <c r="O11" s="39">
        <v>44074</v>
      </c>
      <c r="P11" s="33" t="s">
        <v>69</v>
      </c>
      <c r="Q11" s="33" t="s">
        <v>70</v>
      </c>
      <c r="R11" s="33" t="s">
        <v>64</v>
      </c>
      <c r="S11" s="33" t="s">
        <v>136</v>
      </c>
      <c r="T11" s="33" t="s">
        <v>91</v>
      </c>
      <c r="U11" s="33" t="s">
        <v>92</v>
      </c>
    </row>
    <row r="12" spans="1:21" s="38" customFormat="1" ht="35.25" customHeight="1">
      <c r="A12" s="32" t="s">
        <v>186</v>
      </c>
      <c r="B12" s="33" t="s">
        <v>108</v>
      </c>
      <c r="C12" s="34">
        <v>260180087</v>
      </c>
      <c r="D12" s="33">
        <v>6612297709</v>
      </c>
      <c r="E12" s="33" t="s">
        <v>79</v>
      </c>
      <c r="F12" s="35" t="s">
        <v>119</v>
      </c>
      <c r="G12" s="33" t="s">
        <v>120</v>
      </c>
      <c r="H12" s="33" t="s">
        <v>121</v>
      </c>
      <c r="I12" s="33" t="s">
        <v>220</v>
      </c>
      <c r="J12" s="33" t="s">
        <v>122</v>
      </c>
      <c r="K12" s="33" t="s">
        <v>121</v>
      </c>
      <c r="L12" s="33" t="s">
        <v>16</v>
      </c>
      <c r="M12" s="33"/>
      <c r="N12" s="39">
        <v>43403</v>
      </c>
      <c r="O12" s="39">
        <v>44498</v>
      </c>
      <c r="P12" s="33" t="s">
        <v>64</v>
      </c>
      <c r="Q12" s="33" t="s">
        <v>68</v>
      </c>
      <c r="R12" s="33"/>
      <c r="S12" s="33" t="s">
        <v>138</v>
      </c>
      <c r="T12" s="33" t="s">
        <v>91</v>
      </c>
      <c r="U12" s="49" t="s">
        <v>92</v>
      </c>
    </row>
    <row r="13" spans="1:21" s="38" customFormat="1" ht="35.25" customHeight="1">
      <c r="A13" s="32" t="s">
        <v>187</v>
      </c>
      <c r="B13" s="33" t="s">
        <v>109</v>
      </c>
      <c r="C13" s="34">
        <v>380738300</v>
      </c>
      <c r="D13" s="33">
        <v>6642140585</v>
      </c>
      <c r="E13" s="33" t="s">
        <v>75</v>
      </c>
      <c r="F13" s="35">
        <v>515074132</v>
      </c>
      <c r="G13" s="50" t="s">
        <v>214</v>
      </c>
      <c r="H13" s="33" t="s">
        <v>100</v>
      </c>
      <c r="I13" s="33" t="s">
        <v>123</v>
      </c>
      <c r="J13" s="33" t="s">
        <v>102</v>
      </c>
      <c r="K13" s="33" t="s">
        <v>100</v>
      </c>
      <c r="L13" s="33" t="s">
        <v>16</v>
      </c>
      <c r="M13" s="33"/>
      <c r="N13" s="39">
        <v>43433</v>
      </c>
      <c r="O13" s="39">
        <v>44893</v>
      </c>
      <c r="P13" s="33" t="s">
        <v>37</v>
      </c>
      <c r="Q13" s="33" t="s">
        <v>66</v>
      </c>
      <c r="R13" s="33" t="s">
        <v>70</v>
      </c>
      <c r="S13" s="33" t="s">
        <v>311</v>
      </c>
      <c r="T13" s="33" t="s">
        <v>91</v>
      </c>
      <c r="U13" s="49" t="s">
        <v>92</v>
      </c>
    </row>
    <row r="14" spans="1:21" s="38" customFormat="1" ht="33" customHeight="1">
      <c r="A14" s="32" t="s">
        <v>188</v>
      </c>
      <c r="B14" s="51" t="s">
        <v>446</v>
      </c>
      <c r="C14" s="52">
        <v>381954603</v>
      </c>
      <c r="D14" s="52">
        <v>9592018026</v>
      </c>
      <c r="E14" s="51" t="s">
        <v>78</v>
      </c>
      <c r="F14" s="53">
        <v>577812616</v>
      </c>
      <c r="G14" s="54" t="s">
        <v>215</v>
      </c>
      <c r="H14" s="51" t="s">
        <v>90</v>
      </c>
      <c r="I14" s="51" t="s">
        <v>126</v>
      </c>
      <c r="J14" s="51" t="s">
        <v>127</v>
      </c>
      <c r="K14" s="51" t="s">
        <v>90</v>
      </c>
      <c r="L14" s="33" t="s">
        <v>16</v>
      </c>
      <c r="M14" s="55" t="s">
        <v>217</v>
      </c>
      <c r="N14" s="39">
        <v>44592</v>
      </c>
      <c r="O14" s="56">
        <v>45137</v>
      </c>
      <c r="P14" s="33" t="s">
        <v>64</v>
      </c>
      <c r="Q14" s="55" t="s">
        <v>68</v>
      </c>
      <c r="R14" s="55"/>
      <c r="S14" s="51" t="s">
        <v>140</v>
      </c>
      <c r="T14" s="51" t="s">
        <v>91</v>
      </c>
      <c r="U14" s="57" t="s">
        <v>92</v>
      </c>
    </row>
    <row r="15" spans="1:21" s="38" customFormat="1" ht="24.95" customHeight="1">
      <c r="A15" s="32" t="s">
        <v>189</v>
      </c>
      <c r="B15" s="33" t="s">
        <v>110</v>
      </c>
      <c r="C15" s="34">
        <v>381427803</v>
      </c>
      <c r="D15" s="34">
        <v>6612377087</v>
      </c>
      <c r="E15" s="33" t="s">
        <v>75</v>
      </c>
      <c r="F15" s="35">
        <v>510237289</v>
      </c>
      <c r="G15" s="33" t="s">
        <v>124</v>
      </c>
      <c r="H15" s="33" t="s">
        <v>121</v>
      </c>
      <c r="I15" s="33" t="s">
        <v>125</v>
      </c>
      <c r="J15" s="33" t="s">
        <v>122</v>
      </c>
      <c r="K15" s="33" t="s">
        <v>121</v>
      </c>
      <c r="L15" s="33" t="s">
        <v>16</v>
      </c>
      <c r="M15" s="33"/>
      <c r="N15" s="39">
        <v>43454</v>
      </c>
      <c r="O15" s="39">
        <v>44549</v>
      </c>
      <c r="P15" s="33" t="s">
        <v>62</v>
      </c>
      <c r="Q15" s="33" t="s">
        <v>70</v>
      </c>
      <c r="R15" s="33" t="s">
        <v>64</v>
      </c>
      <c r="S15" s="33" t="s">
        <v>139</v>
      </c>
      <c r="T15" s="33" t="s">
        <v>91</v>
      </c>
      <c r="U15" s="49" t="s">
        <v>92</v>
      </c>
    </row>
    <row r="16" spans="1:21" s="44" customFormat="1" ht="42" customHeight="1">
      <c r="A16" s="32" t="s">
        <v>190</v>
      </c>
      <c r="B16" s="33" t="s">
        <v>166</v>
      </c>
      <c r="C16" s="58">
        <v>382202590</v>
      </c>
      <c r="D16" s="58">
        <v>8661740235</v>
      </c>
      <c r="E16" s="33" t="s">
        <v>79</v>
      </c>
      <c r="F16" s="35">
        <v>690456881</v>
      </c>
      <c r="G16" s="32" t="s">
        <v>167</v>
      </c>
      <c r="H16" s="33" t="s">
        <v>168</v>
      </c>
      <c r="I16" s="33">
        <v>33</v>
      </c>
      <c r="J16" s="32" t="s">
        <v>169</v>
      </c>
      <c r="K16" s="32" t="s">
        <v>170</v>
      </c>
      <c r="L16" s="32" t="s">
        <v>156</v>
      </c>
      <c r="M16" s="33" t="s">
        <v>147</v>
      </c>
      <c r="N16" s="42">
        <v>43481</v>
      </c>
      <c r="O16" s="42">
        <v>45165</v>
      </c>
      <c r="P16" s="33" t="s">
        <v>70</v>
      </c>
      <c r="Q16" s="33" t="s">
        <v>37</v>
      </c>
      <c r="R16" s="33" t="s">
        <v>63</v>
      </c>
      <c r="S16" s="33" t="s">
        <v>310</v>
      </c>
      <c r="T16" s="33" t="s">
        <v>135</v>
      </c>
      <c r="U16" s="49" t="s">
        <v>142</v>
      </c>
    </row>
    <row r="17" spans="1:21" s="38" customFormat="1" ht="24.95" customHeight="1">
      <c r="A17" s="32" t="s">
        <v>191</v>
      </c>
      <c r="B17" s="33" t="s">
        <v>111</v>
      </c>
      <c r="C17" s="34">
        <v>382422914</v>
      </c>
      <c r="D17" s="34">
        <v>6612377696</v>
      </c>
      <c r="E17" s="33" t="s">
        <v>79</v>
      </c>
      <c r="F17" s="35">
        <v>608656842</v>
      </c>
      <c r="G17" s="33"/>
      <c r="H17" s="33" t="s">
        <v>128</v>
      </c>
      <c r="I17" s="33">
        <v>7</v>
      </c>
      <c r="J17" s="33" t="s">
        <v>129</v>
      </c>
      <c r="K17" s="33" t="s">
        <v>128</v>
      </c>
      <c r="L17" s="33" t="s">
        <v>16</v>
      </c>
      <c r="M17" s="33"/>
      <c r="N17" s="39">
        <v>43514</v>
      </c>
      <c r="O17" s="39">
        <v>44060</v>
      </c>
      <c r="P17" s="33" t="s">
        <v>69</v>
      </c>
      <c r="Q17" s="33" t="s">
        <v>37</v>
      </c>
      <c r="R17" s="33"/>
      <c r="S17" s="33" t="s">
        <v>141</v>
      </c>
      <c r="T17" s="33" t="s">
        <v>91</v>
      </c>
      <c r="U17" s="49" t="s">
        <v>92</v>
      </c>
    </row>
    <row r="18" spans="1:21" s="44" customFormat="1" ht="24.95" customHeight="1">
      <c r="A18" s="32" t="s">
        <v>192</v>
      </c>
      <c r="B18" s="33" t="s">
        <v>171</v>
      </c>
      <c r="C18" s="34">
        <v>260680743</v>
      </c>
      <c r="D18" s="34">
        <v>6642131020</v>
      </c>
      <c r="E18" s="33" t="s">
        <v>75</v>
      </c>
      <c r="F18" s="35">
        <v>604600312</v>
      </c>
      <c r="G18" s="33" t="s">
        <v>172</v>
      </c>
      <c r="H18" s="33" t="s">
        <v>100</v>
      </c>
      <c r="I18" s="33" t="s">
        <v>173</v>
      </c>
      <c r="J18" s="33" t="s">
        <v>102</v>
      </c>
      <c r="K18" s="33" t="s">
        <v>100</v>
      </c>
      <c r="L18" s="33" t="s">
        <v>16</v>
      </c>
      <c r="M18" s="33" t="s">
        <v>174</v>
      </c>
      <c r="N18" s="39">
        <v>44668</v>
      </c>
      <c r="O18" s="59">
        <v>45215</v>
      </c>
      <c r="P18" s="33" t="s">
        <v>65</v>
      </c>
      <c r="Q18" s="33"/>
      <c r="R18" s="33"/>
      <c r="S18" s="33" t="s">
        <v>175</v>
      </c>
      <c r="T18" s="33" t="s">
        <v>91</v>
      </c>
      <c r="U18" s="33" t="s">
        <v>92</v>
      </c>
    </row>
    <row r="19" spans="1:21" s="38" customFormat="1" ht="34.5" customHeight="1">
      <c r="A19" s="32" t="s">
        <v>193</v>
      </c>
      <c r="B19" s="33" t="s">
        <v>197</v>
      </c>
      <c r="C19" s="58">
        <v>380841239</v>
      </c>
      <c r="D19" s="58">
        <v>6562336398</v>
      </c>
      <c r="E19" s="33" t="s">
        <v>75</v>
      </c>
      <c r="F19" s="35">
        <v>784450151</v>
      </c>
      <c r="G19" s="60" t="s">
        <v>198</v>
      </c>
      <c r="H19" s="33" t="s">
        <v>199</v>
      </c>
      <c r="I19" s="33" t="s">
        <v>200</v>
      </c>
      <c r="J19" s="32" t="s">
        <v>201</v>
      </c>
      <c r="K19" s="32" t="s">
        <v>199</v>
      </c>
      <c r="L19" s="32" t="s">
        <v>16</v>
      </c>
      <c r="M19" s="33"/>
      <c r="N19" s="42">
        <v>43344</v>
      </c>
      <c r="O19" s="42">
        <v>45016</v>
      </c>
      <c r="P19" s="33"/>
      <c r="Q19" s="33"/>
      <c r="R19" s="33"/>
      <c r="S19" s="33" t="s">
        <v>312</v>
      </c>
      <c r="T19" s="33" t="s">
        <v>202</v>
      </c>
      <c r="U19" s="33" t="s">
        <v>142</v>
      </c>
    </row>
    <row r="20" spans="1:21" s="44" customFormat="1" ht="43.5" customHeight="1">
      <c r="A20" s="32" t="s">
        <v>194</v>
      </c>
      <c r="B20" s="33" t="s">
        <v>206</v>
      </c>
      <c r="C20" s="34">
        <v>381501971</v>
      </c>
      <c r="D20" s="34">
        <v>6612377124</v>
      </c>
      <c r="E20" s="33" t="s">
        <v>78</v>
      </c>
      <c r="F20" s="35" t="s">
        <v>207</v>
      </c>
      <c r="G20" s="50" t="s">
        <v>208</v>
      </c>
      <c r="H20" s="33" t="s">
        <v>121</v>
      </c>
      <c r="I20" s="33" t="s">
        <v>209</v>
      </c>
      <c r="J20" s="33" t="s">
        <v>122</v>
      </c>
      <c r="K20" s="33" t="s">
        <v>121</v>
      </c>
      <c r="L20" s="33" t="s">
        <v>16</v>
      </c>
      <c r="M20" s="33"/>
      <c r="N20" s="39">
        <v>44743</v>
      </c>
      <c r="O20" s="39">
        <v>45291</v>
      </c>
      <c r="P20" s="33" t="s">
        <v>65</v>
      </c>
      <c r="Q20" s="33"/>
      <c r="R20" s="33"/>
      <c r="S20" s="33" t="s">
        <v>307</v>
      </c>
      <c r="T20" s="33" t="s">
        <v>91</v>
      </c>
      <c r="U20" s="33" t="s">
        <v>92</v>
      </c>
    </row>
    <row r="21" spans="1:21" s="38" customFormat="1" ht="49.5" customHeight="1">
      <c r="A21" s="32" t="s">
        <v>195</v>
      </c>
      <c r="B21" s="33" t="s">
        <v>378</v>
      </c>
      <c r="C21" s="34">
        <v>260780574</v>
      </c>
      <c r="D21" s="34">
        <v>6572914655</v>
      </c>
      <c r="E21" s="33" t="s">
        <v>47</v>
      </c>
      <c r="F21" s="35">
        <v>690664684</v>
      </c>
      <c r="G21" s="33" t="s">
        <v>221</v>
      </c>
      <c r="H21" s="33" t="s">
        <v>90</v>
      </c>
      <c r="I21" s="33" t="s">
        <v>222</v>
      </c>
      <c r="J21" s="33" t="s">
        <v>223</v>
      </c>
      <c r="K21" s="33" t="s">
        <v>90</v>
      </c>
      <c r="L21" s="33" t="s">
        <v>16</v>
      </c>
      <c r="M21" s="33" t="s">
        <v>224</v>
      </c>
      <c r="N21" s="39">
        <v>43713</v>
      </c>
      <c r="O21" s="39">
        <v>44259</v>
      </c>
      <c r="P21" s="33" t="s">
        <v>68</v>
      </c>
      <c r="Q21" s="33" t="s">
        <v>64</v>
      </c>
      <c r="R21" s="33" t="s">
        <v>37</v>
      </c>
      <c r="S21" s="33" t="s">
        <v>225</v>
      </c>
      <c r="T21" s="33" t="s">
        <v>91</v>
      </c>
      <c r="U21" s="33" t="s">
        <v>92</v>
      </c>
    </row>
    <row r="22" spans="1:21" s="38" customFormat="1" ht="40.5" customHeight="1">
      <c r="A22" s="32" t="s">
        <v>196</v>
      </c>
      <c r="B22" s="33" t="s">
        <v>226</v>
      </c>
      <c r="C22" s="34">
        <v>363718785</v>
      </c>
      <c r="D22" s="34">
        <v>9591969469</v>
      </c>
      <c r="E22" s="33" t="s">
        <v>78</v>
      </c>
      <c r="F22" s="35">
        <v>515918410</v>
      </c>
      <c r="G22" s="50" t="s">
        <v>228</v>
      </c>
      <c r="H22" s="33" t="s">
        <v>90</v>
      </c>
      <c r="I22" s="33" t="s">
        <v>229</v>
      </c>
      <c r="J22" s="33" t="s">
        <v>230</v>
      </c>
      <c r="K22" s="33" t="s">
        <v>90</v>
      </c>
      <c r="L22" s="33" t="s">
        <v>16</v>
      </c>
      <c r="M22" s="33" t="s">
        <v>227</v>
      </c>
      <c r="N22" s="39">
        <v>43725</v>
      </c>
      <c r="O22" s="39">
        <v>44271</v>
      </c>
      <c r="P22" s="33" t="s">
        <v>64</v>
      </c>
      <c r="Q22" s="33"/>
      <c r="R22" s="33"/>
      <c r="S22" s="33" t="s">
        <v>247</v>
      </c>
      <c r="T22" s="33" t="s">
        <v>91</v>
      </c>
      <c r="U22" s="33" t="s">
        <v>92</v>
      </c>
    </row>
    <row r="23" spans="1:21" s="38" customFormat="1" ht="24.95" customHeight="1">
      <c r="A23" s="32" t="s">
        <v>203</v>
      </c>
      <c r="B23" s="33" t="s">
        <v>231</v>
      </c>
      <c r="C23" s="58">
        <v>383533662</v>
      </c>
      <c r="D23" s="58">
        <v>6562339103</v>
      </c>
      <c r="E23" s="33" t="s">
        <v>79</v>
      </c>
      <c r="F23" s="35">
        <v>605554977</v>
      </c>
      <c r="G23" s="40" t="s">
        <v>232</v>
      </c>
      <c r="H23" s="33" t="s">
        <v>321</v>
      </c>
      <c r="I23" s="33" t="s">
        <v>322</v>
      </c>
      <c r="J23" s="32" t="s">
        <v>323</v>
      </c>
      <c r="K23" s="32" t="s">
        <v>321</v>
      </c>
      <c r="L23" s="32" t="s">
        <v>16</v>
      </c>
      <c r="M23" s="33"/>
      <c r="N23" s="42">
        <v>43644</v>
      </c>
      <c r="O23" s="42">
        <v>44742</v>
      </c>
      <c r="P23" s="33" t="s">
        <v>65</v>
      </c>
      <c r="Q23" s="33" t="s">
        <v>68</v>
      </c>
      <c r="R23" s="33"/>
      <c r="S23" s="33" t="s">
        <v>313</v>
      </c>
      <c r="T23" s="33" t="s">
        <v>202</v>
      </c>
      <c r="U23" s="33" t="s">
        <v>142</v>
      </c>
    </row>
    <row r="24" spans="1:21" s="44" customFormat="1" ht="34.5" customHeight="1">
      <c r="A24" s="32" t="s">
        <v>204</v>
      </c>
      <c r="B24" s="33" t="s">
        <v>236</v>
      </c>
      <c r="C24" s="34">
        <v>383985418</v>
      </c>
      <c r="D24" s="34">
        <v>6572946460</v>
      </c>
      <c r="E24" s="33" t="s">
        <v>78</v>
      </c>
      <c r="F24" s="35">
        <v>533567482</v>
      </c>
      <c r="G24" s="33" t="s">
        <v>237</v>
      </c>
      <c r="H24" s="33" t="s">
        <v>90</v>
      </c>
      <c r="I24" s="33" t="s">
        <v>238</v>
      </c>
      <c r="J24" s="33" t="s">
        <v>239</v>
      </c>
      <c r="K24" s="33" t="s">
        <v>90</v>
      </c>
      <c r="L24" s="33" t="s">
        <v>16</v>
      </c>
      <c r="M24" s="33" t="s">
        <v>240</v>
      </c>
      <c r="N24" s="39">
        <v>44407</v>
      </c>
      <c r="O24" s="39">
        <v>44955</v>
      </c>
      <c r="P24" s="33" t="s">
        <v>64</v>
      </c>
      <c r="Q24" s="33"/>
      <c r="R24" s="33"/>
      <c r="S24" s="33" t="s">
        <v>248</v>
      </c>
      <c r="T24" s="33" t="s">
        <v>91</v>
      </c>
      <c r="U24" s="33" t="s">
        <v>92</v>
      </c>
    </row>
    <row r="25" spans="1:21" s="38" customFormat="1" ht="24.95" customHeight="1">
      <c r="A25" s="32" t="s">
        <v>205</v>
      </c>
      <c r="B25" s="33" t="s">
        <v>241</v>
      </c>
      <c r="C25" s="34">
        <v>260691617</v>
      </c>
      <c r="D25" s="34">
        <v>9591952316</v>
      </c>
      <c r="E25" s="33" t="s">
        <v>75</v>
      </c>
      <c r="F25" s="35" t="s">
        <v>242</v>
      </c>
      <c r="G25" s="33" t="s">
        <v>249</v>
      </c>
      <c r="H25" s="33" t="s">
        <v>90</v>
      </c>
      <c r="I25" s="33" t="s">
        <v>243</v>
      </c>
      <c r="J25" s="33" t="s">
        <v>96</v>
      </c>
      <c r="K25" s="33" t="s">
        <v>90</v>
      </c>
      <c r="L25" s="33" t="s">
        <v>16</v>
      </c>
      <c r="M25" s="33" t="s">
        <v>244</v>
      </c>
      <c r="N25" s="39">
        <v>44442</v>
      </c>
      <c r="O25" s="39">
        <v>44987</v>
      </c>
      <c r="P25" s="33" t="s">
        <v>68</v>
      </c>
      <c r="Q25" s="33"/>
      <c r="R25" s="33"/>
      <c r="S25" s="33" t="s">
        <v>245</v>
      </c>
      <c r="T25" s="33" t="s">
        <v>91</v>
      </c>
      <c r="U25" s="33" t="s">
        <v>92</v>
      </c>
    </row>
    <row r="26" spans="1:21" s="38" customFormat="1" ht="24.95" customHeight="1">
      <c r="A26" s="32" t="s">
        <v>379</v>
      </c>
      <c r="B26" s="33" t="s">
        <v>251</v>
      </c>
      <c r="C26" s="58">
        <v>384978828</v>
      </c>
      <c r="D26" s="58">
        <v>6562340098</v>
      </c>
      <c r="E26" s="33" t="s">
        <v>79</v>
      </c>
      <c r="F26" s="35"/>
      <c r="G26" s="32" t="s">
        <v>252</v>
      </c>
      <c r="H26" s="33" t="s">
        <v>176</v>
      </c>
      <c r="I26" s="33" t="s">
        <v>253</v>
      </c>
      <c r="J26" s="32" t="s">
        <v>254</v>
      </c>
      <c r="K26" s="32" t="s">
        <v>176</v>
      </c>
      <c r="L26" s="32" t="s">
        <v>16</v>
      </c>
      <c r="M26" s="33" t="s">
        <v>147</v>
      </c>
      <c r="N26" s="42">
        <v>43955</v>
      </c>
      <c r="O26" s="39">
        <v>45050</v>
      </c>
      <c r="P26" s="33" t="s">
        <v>69</v>
      </c>
      <c r="Q26" s="33" t="s">
        <v>37</v>
      </c>
      <c r="R26" s="33"/>
      <c r="S26" s="33" t="s">
        <v>314</v>
      </c>
      <c r="T26" s="33" t="s">
        <v>202</v>
      </c>
      <c r="U26" s="33" t="s">
        <v>142</v>
      </c>
    </row>
    <row r="27" spans="1:21" s="61" customFormat="1" ht="24.95" customHeight="1">
      <c r="A27" s="32" t="s">
        <v>246</v>
      </c>
      <c r="B27" s="33" t="s">
        <v>256</v>
      </c>
      <c r="C27" s="58">
        <v>260019239</v>
      </c>
      <c r="D27" s="58">
        <v>6562223524</v>
      </c>
      <c r="E27" s="33" t="s">
        <v>47</v>
      </c>
      <c r="F27" s="35">
        <v>515839373</v>
      </c>
      <c r="G27" s="40" t="s">
        <v>265</v>
      </c>
      <c r="H27" s="33" t="s">
        <v>257</v>
      </c>
      <c r="I27" s="33">
        <v>59</v>
      </c>
      <c r="J27" s="32" t="s">
        <v>254</v>
      </c>
      <c r="K27" s="32" t="s">
        <v>176</v>
      </c>
      <c r="L27" s="32" t="s">
        <v>16</v>
      </c>
      <c r="M27" s="33" t="s">
        <v>147</v>
      </c>
      <c r="N27" s="42">
        <v>43967</v>
      </c>
      <c r="O27" s="42">
        <v>45062</v>
      </c>
      <c r="P27" s="33" t="s">
        <v>64</v>
      </c>
      <c r="Q27" s="33" t="s">
        <v>69</v>
      </c>
      <c r="R27" s="33"/>
      <c r="S27" s="33" t="s">
        <v>315</v>
      </c>
      <c r="T27" s="33" t="s">
        <v>202</v>
      </c>
      <c r="U27" s="33" t="s">
        <v>142</v>
      </c>
    </row>
    <row r="28" spans="1:21" s="61" customFormat="1" ht="48" customHeight="1">
      <c r="A28" s="32" t="s">
        <v>250</v>
      </c>
      <c r="B28" s="33" t="s">
        <v>259</v>
      </c>
      <c r="C28" s="58">
        <v>385867195</v>
      </c>
      <c r="D28" s="58">
        <v>6562340827</v>
      </c>
      <c r="E28" s="33" t="s">
        <v>79</v>
      </c>
      <c r="F28" s="35"/>
      <c r="G28" s="40" t="s">
        <v>264</v>
      </c>
      <c r="H28" s="33" t="s">
        <v>260</v>
      </c>
      <c r="I28" s="33" t="s">
        <v>253</v>
      </c>
      <c r="J28" s="32" t="s">
        <v>254</v>
      </c>
      <c r="K28" s="32" t="s">
        <v>176</v>
      </c>
      <c r="L28" s="32" t="s">
        <v>16</v>
      </c>
      <c r="M28" s="33" t="s">
        <v>147</v>
      </c>
      <c r="N28" s="42">
        <v>43981</v>
      </c>
      <c r="O28" s="42">
        <v>45076</v>
      </c>
      <c r="P28" s="33" t="s">
        <v>37</v>
      </c>
      <c r="Q28" s="33" t="s">
        <v>69</v>
      </c>
      <c r="R28" s="33"/>
      <c r="S28" s="33" t="s">
        <v>261</v>
      </c>
      <c r="T28" s="33" t="s">
        <v>202</v>
      </c>
      <c r="U28" s="33" t="s">
        <v>142</v>
      </c>
    </row>
    <row r="29" spans="1:21" s="61" customFormat="1" ht="27.75" customHeight="1">
      <c r="A29" s="32" t="s">
        <v>255</v>
      </c>
      <c r="B29" s="33" t="s">
        <v>282</v>
      </c>
      <c r="C29" s="32">
        <v>386578369</v>
      </c>
      <c r="D29" s="32">
        <v>9592034700</v>
      </c>
      <c r="E29" s="33" t="s">
        <v>81</v>
      </c>
      <c r="F29" s="35">
        <v>500200340</v>
      </c>
      <c r="G29" s="40" t="s">
        <v>283</v>
      </c>
      <c r="H29" s="33" t="s">
        <v>90</v>
      </c>
      <c r="I29" s="33" t="s">
        <v>284</v>
      </c>
      <c r="J29" s="32" t="s">
        <v>285</v>
      </c>
      <c r="K29" s="32" t="s">
        <v>90</v>
      </c>
      <c r="L29" s="32" t="s">
        <v>16</v>
      </c>
      <c r="M29" s="33"/>
      <c r="N29" s="42">
        <v>44610</v>
      </c>
      <c r="O29" s="42">
        <v>45155</v>
      </c>
      <c r="P29" s="33" t="s">
        <v>69</v>
      </c>
      <c r="Q29" s="33"/>
      <c r="R29" s="33"/>
      <c r="S29" s="33" t="s">
        <v>286</v>
      </c>
      <c r="T29" s="33" t="s">
        <v>91</v>
      </c>
      <c r="U29" s="33" t="s">
        <v>92</v>
      </c>
    </row>
    <row r="30" spans="1:21" s="61" customFormat="1" ht="24.95" customHeight="1">
      <c r="A30" s="32" t="s">
        <v>258</v>
      </c>
      <c r="B30" s="33" t="s">
        <v>288</v>
      </c>
      <c r="C30" s="58">
        <v>386638380</v>
      </c>
      <c r="D30" s="58">
        <v>6551980606</v>
      </c>
      <c r="E30" s="33" t="s">
        <v>47</v>
      </c>
      <c r="F30" s="35">
        <v>505125195</v>
      </c>
      <c r="G30" s="40" t="s">
        <v>289</v>
      </c>
      <c r="H30" s="33" t="s">
        <v>290</v>
      </c>
      <c r="I30" s="33">
        <v>227</v>
      </c>
      <c r="J30" s="32" t="s">
        <v>146</v>
      </c>
      <c r="K30" s="32" t="s">
        <v>144</v>
      </c>
      <c r="L30" s="32" t="s">
        <v>16</v>
      </c>
      <c r="M30" s="33"/>
      <c r="N30" s="48">
        <v>44120</v>
      </c>
      <c r="O30" s="42">
        <v>45214</v>
      </c>
      <c r="P30" s="33" t="s">
        <v>62</v>
      </c>
      <c r="Q30" s="33"/>
      <c r="R30" s="33"/>
      <c r="S30" s="33" t="s">
        <v>291</v>
      </c>
      <c r="T30" s="33" t="s">
        <v>202</v>
      </c>
      <c r="U30" s="33" t="s">
        <v>142</v>
      </c>
    </row>
    <row r="31" spans="1:21" s="62" customFormat="1" ht="24.95" customHeight="1">
      <c r="A31" s="32" t="s">
        <v>266</v>
      </c>
      <c r="B31" s="33" t="s">
        <v>292</v>
      </c>
      <c r="C31" s="58">
        <v>386942964</v>
      </c>
      <c r="D31" s="58">
        <v>8641960175</v>
      </c>
      <c r="E31" s="33" t="s">
        <v>75</v>
      </c>
      <c r="F31" s="35">
        <v>602770251</v>
      </c>
      <c r="G31" s="40" t="s">
        <v>293</v>
      </c>
      <c r="H31" s="33" t="s">
        <v>294</v>
      </c>
      <c r="I31" s="33" t="s">
        <v>295</v>
      </c>
      <c r="J31" s="32" t="s">
        <v>263</v>
      </c>
      <c r="K31" s="32" t="s">
        <v>262</v>
      </c>
      <c r="L31" s="32" t="s">
        <v>16</v>
      </c>
      <c r="M31" s="50" t="s">
        <v>296</v>
      </c>
      <c r="N31" s="48">
        <v>44120</v>
      </c>
      <c r="O31" s="42">
        <v>45214</v>
      </c>
      <c r="P31" s="33" t="s">
        <v>69</v>
      </c>
      <c r="Q31" s="33" t="s">
        <v>37</v>
      </c>
      <c r="R31" s="33"/>
      <c r="S31" s="33" t="s">
        <v>297</v>
      </c>
      <c r="T31" s="33" t="s">
        <v>202</v>
      </c>
      <c r="U31" s="33" t="s">
        <v>142</v>
      </c>
    </row>
    <row r="32" spans="1:21" s="61" customFormat="1" ht="24.95" customHeight="1">
      <c r="A32" s="32" t="s">
        <v>287</v>
      </c>
      <c r="B32" s="33" t="s">
        <v>298</v>
      </c>
      <c r="C32" s="58">
        <v>384347335</v>
      </c>
      <c r="D32" s="58">
        <v>9592027060</v>
      </c>
      <c r="E32" s="33" t="s">
        <v>78</v>
      </c>
      <c r="F32" s="35">
        <v>577999501</v>
      </c>
      <c r="G32" s="32" t="s">
        <v>234</v>
      </c>
      <c r="H32" s="33" t="s">
        <v>90</v>
      </c>
      <c r="I32" s="33" t="s">
        <v>299</v>
      </c>
      <c r="J32" s="32" t="s">
        <v>235</v>
      </c>
      <c r="K32" s="32" t="s">
        <v>90</v>
      </c>
      <c r="L32" s="32" t="s">
        <v>16</v>
      </c>
      <c r="M32" s="33"/>
      <c r="N32" s="42">
        <v>44134</v>
      </c>
      <c r="O32" s="42">
        <v>44680</v>
      </c>
      <c r="P32" s="33" t="s">
        <v>69</v>
      </c>
      <c r="Q32" s="33"/>
      <c r="R32" s="33"/>
      <c r="S32" s="33" t="s">
        <v>300</v>
      </c>
      <c r="T32" s="33" t="s">
        <v>91</v>
      </c>
      <c r="U32" s="33" t="s">
        <v>92</v>
      </c>
    </row>
    <row r="33" spans="1:21" s="61" customFormat="1" ht="40.5" customHeight="1">
      <c r="A33" s="32" t="s">
        <v>380</v>
      </c>
      <c r="B33" s="33" t="s">
        <v>301</v>
      </c>
      <c r="C33" s="58">
        <v>382287072</v>
      </c>
      <c r="D33" s="58">
        <v>8631702767</v>
      </c>
      <c r="E33" s="33" t="s">
        <v>79</v>
      </c>
      <c r="F33" s="35">
        <v>660106190</v>
      </c>
      <c r="G33" s="40" t="s">
        <v>302</v>
      </c>
      <c r="H33" s="33" t="s">
        <v>303</v>
      </c>
      <c r="I33" s="33">
        <v>23</v>
      </c>
      <c r="J33" s="32" t="s">
        <v>304</v>
      </c>
      <c r="K33" s="32" t="s">
        <v>305</v>
      </c>
      <c r="L33" s="32" t="s">
        <v>16</v>
      </c>
      <c r="M33" s="33"/>
      <c r="N33" s="48">
        <v>44120</v>
      </c>
      <c r="O33" s="42">
        <v>44666</v>
      </c>
      <c r="P33" s="33" t="s">
        <v>64</v>
      </c>
      <c r="Q33" s="33" t="s">
        <v>69</v>
      </c>
      <c r="R33" s="33"/>
      <c r="S33" s="33" t="s">
        <v>306</v>
      </c>
      <c r="T33" s="33" t="s">
        <v>91</v>
      </c>
      <c r="U33" s="33" t="s">
        <v>92</v>
      </c>
    </row>
    <row r="34" spans="1:21" s="61" customFormat="1" ht="39.75" customHeight="1">
      <c r="A34" s="32" t="s">
        <v>381</v>
      </c>
      <c r="B34" s="51" t="s">
        <v>316</v>
      </c>
      <c r="C34" s="63">
        <v>382631121</v>
      </c>
      <c r="D34" s="63">
        <v>9592021583</v>
      </c>
      <c r="E34" s="33" t="s">
        <v>78</v>
      </c>
      <c r="F34" s="53">
        <v>530900343</v>
      </c>
      <c r="G34" s="64" t="s">
        <v>320</v>
      </c>
      <c r="H34" s="51" t="s">
        <v>90</v>
      </c>
      <c r="I34" s="51" t="s">
        <v>317</v>
      </c>
      <c r="J34" s="65" t="s">
        <v>318</v>
      </c>
      <c r="K34" s="65" t="s">
        <v>90</v>
      </c>
      <c r="L34" s="65" t="s">
        <v>16</v>
      </c>
      <c r="M34" s="51"/>
      <c r="N34" s="39">
        <v>44713</v>
      </c>
      <c r="O34" s="59">
        <v>45260</v>
      </c>
      <c r="P34" s="33" t="s">
        <v>37</v>
      </c>
      <c r="Q34" s="51"/>
      <c r="R34" s="51"/>
      <c r="S34" s="51" t="s">
        <v>319</v>
      </c>
      <c r="T34" s="51" t="s">
        <v>91</v>
      </c>
      <c r="U34" s="51" t="s">
        <v>92</v>
      </c>
    </row>
    <row r="35" spans="1:21" s="66" customFormat="1" ht="27" customHeight="1">
      <c r="A35" s="32" t="s">
        <v>382</v>
      </c>
      <c r="B35" s="33" t="s">
        <v>324</v>
      </c>
      <c r="C35" s="58">
        <v>260568549</v>
      </c>
      <c r="D35" s="58">
        <v>6572905254</v>
      </c>
      <c r="E35" s="33" t="s">
        <v>78</v>
      </c>
      <c r="F35" s="35">
        <v>790230790</v>
      </c>
      <c r="G35" s="40" t="s">
        <v>325</v>
      </c>
      <c r="H35" s="51" t="s">
        <v>90</v>
      </c>
      <c r="I35" s="33" t="s">
        <v>326</v>
      </c>
      <c r="J35" s="32" t="s">
        <v>327</v>
      </c>
      <c r="K35" s="65" t="s">
        <v>90</v>
      </c>
      <c r="L35" s="65" t="s">
        <v>16</v>
      </c>
      <c r="M35" s="50" t="s">
        <v>328</v>
      </c>
      <c r="N35" s="39">
        <v>44749</v>
      </c>
      <c r="O35" s="59">
        <v>45297</v>
      </c>
      <c r="P35" s="33" t="s">
        <v>64</v>
      </c>
      <c r="Q35" s="33"/>
      <c r="R35" s="33"/>
      <c r="S35" s="33" t="s">
        <v>329</v>
      </c>
      <c r="T35" s="51" t="s">
        <v>91</v>
      </c>
      <c r="U35" s="33" t="s">
        <v>92</v>
      </c>
    </row>
    <row r="36" spans="1:21" s="61" customFormat="1" ht="24.95" customHeight="1">
      <c r="A36" s="32" t="s">
        <v>383</v>
      </c>
      <c r="B36" s="33" t="s">
        <v>330</v>
      </c>
      <c r="C36" s="58">
        <v>368767966</v>
      </c>
      <c r="D36" s="58">
        <v>6642139091</v>
      </c>
      <c r="E36" s="33" t="s">
        <v>47</v>
      </c>
      <c r="F36" s="35">
        <v>504787352</v>
      </c>
      <c r="G36" s="40" t="s">
        <v>333</v>
      </c>
      <c r="H36" s="51" t="s">
        <v>100</v>
      </c>
      <c r="I36" s="33" t="s">
        <v>331</v>
      </c>
      <c r="J36" s="32" t="s">
        <v>102</v>
      </c>
      <c r="K36" s="32" t="s">
        <v>100</v>
      </c>
      <c r="L36" s="32" t="s">
        <v>16</v>
      </c>
      <c r="M36" s="33"/>
      <c r="N36" s="39">
        <v>44753</v>
      </c>
      <c r="O36" s="42">
        <v>45301</v>
      </c>
      <c r="P36" s="33" t="s">
        <v>71</v>
      </c>
      <c r="Q36" s="32" t="s">
        <v>1</v>
      </c>
      <c r="R36" s="33"/>
      <c r="S36" s="67" t="s">
        <v>332</v>
      </c>
      <c r="T36" s="51" t="s">
        <v>91</v>
      </c>
      <c r="U36" s="33" t="s">
        <v>92</v>
      </c>
    </row>
    <row r="37" spans="1:21" s="61" customFormat="1" ht="24.95" customHeight="1">
      <c r="A37" s="32" t="s">
        <v>384</v>
      </c>
      <c r="B37" s="33" t="s">
        <v>334</v>
      </c>
      <c r="C37" s="58">
        <v>260765474</v>
      </c>
      <c r="D37" s="58">
        <v>8631699108</v>
      </c>
      <c r="E37" s="33" t="s">
        <v>75</v>
      </c>
      <c r="F37" s="35">
        <v>503712444</v>
      </c>
      <c r="G37" s="40" t="s">
        <v>335</v>
      </c>
      <c r="H37" s="33" t="s">
        <v>336</v>
      </c>
      <c r="I37" s="33" t="s">
        <v>337</v>
      </c>
      <c r="J37" s="32" t="s">
        <v>338</v>
      </c>
      <c r="K37" s="32" t="s">
        <v>336</v>
      </c>
      <c r="L37" s="32" t="s">
        <v>16</v>
      </c>
      <c r="M37" s="39"/>
      <c r="N37" s="42">
        <v>44222</v>
      </c>
      <c r="O37" s="42">
        <v>45312</v>
      </c>
      <c r="P37" s="33" t="s">
        <v>69</v>
      </c>
      <c r="Q37" s="33" t="s">
        <v>70</v>
      </c>
      <c r="R37" s="33" t="s">
        <v>71</v>
      </c>
      <c r="S37" s="33" t="s">
        <v>339</v>
      </c>
      <c r="T37" s="33" t="s">
        <v>202</v>
      </c>
      <c r="U37" s="33" t="s">
        <v>142</v>
      </c>
    </row>
    <row r="38" spans="1:21" s="61" customFormat="1" ht="24.95" customHeight="1">
      <c r="A38" s="32" t="s">
        <v>385</v>
      </c>
      <c r="B38" s="33" t="s">
        <v>340</v>
      </c>
      <c r="C38" s="58">
        <v>387876896</v>
      </c>
      <c r="D38" s="58">
        <v>6551981511</v>
      </c>
      <c r="E38" s="33" t="s">
        <v>79</v>
      </c>
      <c r="F38" s="35">
        <v>604870461</v>
      </c>
      <c r="G38" s="40" t="s">
        <v>341</v>
      </c>
      <c r="H38" s="33" t="s">
        <v>342</v>
      </c>
      <c r="I38" s="33">
        <v>57</v>
      </c>
      <c r="J38" s="32" t="s">
        <v>343</v>
      </c>
      <c r="K38" s="32" t="s">
        <v>344</v>
      </c>
      <c r="L38" s="32" t="s">
        <v>16</v>
      </c>
      <c r="M38" s="33" t="s">
        <v>147</v>
      </c>
      <c r="N38" s="48">
        <v>44232</v>
      </c>
      <c r="O38" s="42">
        <v>44777</v>
      </c>
      <c r="P38" s="33" t="s">
        <v>71</v>
      </c>
      <c r="Q38" s="33"/>
      <c r="R38" s="33"/>
      <c r="S38" s="33" t="s">
        <v>345</v>
      </c>
      <c r="T38" s="33" t="s">
        <v>202</v>
      </c>
      <c r="U38" s="33" t="s">
        <v>142</v>
      </c>
    </row>
    <row r="39" spans="1:21" s="61" customFormat="1" ht="36.75" customHeight="1">
      <c r="A39" s="32" t="s">
        <v>386</v>
      </c>
      <c r="B39" s="33" t="s">
        <v>432</v>
      </c>
      <c r="C39" s="58">
        <v>388000485</v>
      </c>
      <c r="D39" s="58">
        <v>6562342565</v>
      </c>
      <c r="E39" s="33" t="s">
        <v>79</v>
      </c>
      <c r="F39" s="35">
        <v>501744703</v>
      </c>
      <c r="G39" s="40" t="s">
        <v>346</v>
      </c>
      <c r="H39" s="33" t="s">
        <v>176</v>
      </c>
      <c r="I39" s="33" t="s">
        <v>347</v>
      </c>
      <c r="J39" s="32" t="s">
        <v>254</v>
      </c>
      <c r="K39" s="32" t="s">
        <v>176</v>
      </c>
      <c r="L39" s="32" t="s">
        <v>16</v>
      </c>
      <c r="M39" s="33" t="s">
        <v>147</v>
      </c>
      <c r="N39" s="48">
        <v>44242</v>
      </c>
      <c r="O39" s="42">
        <v>44787</v>
      </c>
      <c r="P39" s="33" t="s">
        <v>69</v>
      </c>
      <c r="Q39" s="33"/>
      <c r="R39" s="33"/>
      <c r="S39" s="33" t="s">
        <v>348</v>
      </c>
      <c r="T39" s="33" t="s">
        <v>202</v>
      </c>
      <c r="U39" s="33" t="s">
        <v>142</v>
      </c>
    </row>
    <row r="40" spans="1:21" s="61" customFormat="1" ht="24.95" customHeight="1">
      <c r="A40" s="32" t="s">
        <v>387</v>
      </c>
      <c r="B40" s="33" t="s">
        <v>349</v>
      </c>
      <c r="C40" s="58">
        <v>387894575</v>
      </c>
      <c r="D40" s="58">
        <v>6562342536</v>
      </c>
      <c r="E40" s="33" t="s">
        <v>79</v>
      </c>
      <c r="F40" s="35">
        <v>791642349</v>
      </c>
      <c r="G40" s="40" t="s">
        <v>350</v>
      </c>
      <c r="H40" s="33" t="s">
        <v>176</v>
      </c>
      <c r="I40" s="33" t="s">
        <v>351</v>
      </c>
      <c r="J40" s="32" t="s">
        <v>254</v>
      </c>
      <c r="K40" s="32" t="s">
        <v>176</v>
      </c>
      <c r="L40" s="32" t="s">
        <v>16</v>
      </c>
      <c r="M40" s="33" t="s">
        <v>147</v>
      </c>
      <c r="N40" s="48">
        <v>44249</v>
      </c>
      <c r="O40" s="42">
        <v>44794</v>
      </c>
      <c r="P40" s="33" t="s">
        <v>37</v>
      </c>
      <c r="Q40" s="33"/>
      <c r="R40" s="33"/>
      <c r="S40" s="33" t="s">
        <v>352</v>
      </c>
      <c r="T40" s="33" t="s">
        <v>202</v>
      </c>
      <c r="U40" s="33" t="s">
        <v>142</v>
      </c>
    </row>
    <row r="41" spans="1:21" s="66" customFormat="1" ht="24.95" customHeight="1">
      <c r="A41" s="32" t="s">
        <v>388</v>
      </c>
      <c r="B41" s="33" t="s">
        <v>353</v>
      </c>
      <c r="C41" s="58">
        <v>260625709</v>
      </c>
      <c r="D41" s="58">
        <v>8631698741</v>
      </c>
      <c r="E41" s="33" t="s">
        <v>47</v>
      </c>
      <c r="F41" s="35">
        <v>605697004</v>
      </c>
      <c r="G41" s="40" t="s">
        <v>354</v>
      </c>
      <c r="H41" s="33" t="s">
        <v>355</v>
      </c>
      <c r="I41" s="33" t="s">
        <v>356</v>
      </c>
      <c r="J41" s="32" t="s">
        <v>357</v>
      </c>
      <c r="K41" s="32" t="s">
        <v>355</v>
      </c>
      <c r="L41" s="32" t="s">
        <v>16</v>
      </c>
      <c r="M41" s="33" t="s">
        <v>147</v>
      </c>
      <c r="N41" s="48">
        <v>44263</v>
      </c>
      <c r="O41" s="42">
        <v>45357</v>
      </c>
      <c r="P41" s="33" t="s">
        <v>65</v>
      </c>
      <c r="Q41" s="33" t="s">
        <v>71</v>
      </c>
      <c r="R41" s="33"/>
      <c r="S41" s="33" t="s">
        <v>358</v>
      </c>
      <c r="T41" s="33" t="s">
        <v>202</v>
      </c>
      <c r="U41" s="33" t="s">
        <v>142</v>
      </c>
    </row>
    <row r="42" spans="1:21" s="61" customFormat="1" ht="24.95" customHeight="1">
      <c r="A42" s="32" t="s">
        <v>389</v>
      </c>
      <c r="B42" s="33" t="s">
        <v>368</v>
      </c>
      <c r="C42" s="58">
        <v>260803170</v>
      </c>
      <c r="D42" s="58">
        <v>6572917665</v>
      </c>
      <c r="E42" s="33" t="s">
        <v>78</v>
      </c>
      <c r="F42" s="35">
        <v>885735920</v>
      </c>
      <c r="G42" s="68" t="s">
        <v>369</v>
      </c>
      <c r="H42" s="33" t="s">
        <v>90</v>
      </c>
      <c r="I42" s="33" t="s">
        <v>370</v>
      </c>
      <c r="J42" s="32" t="s">
        <v>371</v>
      </c>
      <c r="K42" s="32" t="s">
        <v>90</v>
      </c>
      <c r="L42" s="32" t="s">
        <v>16</v>
      </c>
      <c r="M42" s="69" t="s">
        <v>372</v>
      </c>
      <c r="N42" s="48">
        <v>44358</v>
      </c>
      <c r="O42" s="42">
        <v>44906</v>
      </c>
      <c r="P42" s="33" t="s">
        <v>37</v>
      </c>
      <c r="Q42" s="33"/>
      <c r="R42" s="33"/>
      <c r="S42" s="33" t="s">
        <v>373</v>
      </c>
      <c r="T42" s="51" t="s">
        <v>91</v>
      </c>
      <c r="U42" s="33" t="s">
        <v>92</v>
      </c>
    </row>
    <row r="43" spans="1:21" s="61" customFormat="1" ht="24.95" customHeight="1">
      <c r="A43" s="32" t="s">
        <v>390</v>
      </c>
      <c r="B43" s="33" t="s">
        <v>233</v>
      </c>
      <c r="C43" s="58">
        <v>260145843</v>
      </c>
      <c r="D43" s="58">
        <v>9591767464</v>
      </c>
      <c r="E43" s="33" t="s">
        <v>47</v>
      </c>
      <c r="F43" s="35">
        <v>577353650</v>
      </c>
      <c r="G43" s="68" t="s">
        <v>234</v>
      </c>
      <c r="H43" s="33" t="s">
        <v>90</v>
      </c>
      <c r="I43" s="33" t="s">
        <v>375</v>
      </c>
      <c r="J43" s="32" t="s">
        <v>235</v>
      </c>
      <c r="K43" s="32" t="s">
        <v>90</v>
      </c>
      <c r="L43" s="32" t="s">
        <v>16</v>
      </c>
      <c r="M43" s="69" t="s">
        <v>376</v>
      </c>
      <c r="N43" s="48">
        <v>44363</v>
      </c>
      <c r="O43" s="42">
        <v>44910</v>
      </c>
      <c r="P43" s="33" t="s">
        <v>64</v>
      </c>
      <c r="Q43" s="33" t="s">
        <v>69</v>
      </c>
      <c r="R43" s="33"/>
      <c r="S43" s="33" t="s">
        <v>377</v>
      </c>
      <c r="T43" s="51" t="s">
        <v>91</v>
      </c>
      <c r="U43" s="33" t="s">
        <v>92</v>
      </c>
    </row>
    <row r="44" spans="1:21" s="61" customFormat="1" ht="24.95" customHeight="1">
      <c r="A44" s="32" t="s">
        <v>391</v>
      </c>
      <c r="B44" s="33" t="s">
        <v>359</v>
      </c>
      <c r="C44" s="58">
        <v>386528035</v>
      </c>
      <c r="D44" s="58">
        <v>8631704737</v>
      </c>
      <c r="E44" s="33" t="s">
        <v>78</v>
      </c>
      <c r="F44" s="35">
        <v>604637405</v>
      </c>
      <c r="G44" s="40" t="s">
        <v>361</v>
      </c>
      <c r="H44" s="33" t="s">
        <v>355</v>
      </c>
      <c r="I44" s="33" t="s">
        <v>360</v>
      </c>
      <c r="J44" s="32" t="s">
        <v>357</v>
      </c>
      <c r="K44" s="32" t="s">
        <v>355</v>
      </c>
      <c r="L44" s="32" t="s">
        <v>16</v>
      </c>
      <c r="M44" s="33" t="s">
        <v>147</v>
      </c>
      <c r="N44" s="48">
        <v>44382</v>
      </c>
      <c r="O44" s="42">
        <v>44930</v>
      </c>
      <c r="P44" s="33" t="s">
        <v>64</v>
      </c>
      <c r="Q44" s="33"/>
      <c r="R44" s="33"/>
      <c r="S44" s="33" t="s">
        <v>374</v>
      </c>
      <c r="T44" s="33" t="s">
        <v>202</v>
      </c>
      <c r="U44" s="33" t="s">
        <v>142</v>
      </c>
    </row>
    <row r="45" spans="1:21" s="61" customFormat="1" ht="24.95" customHeight="1">
      <c r="A45" s="32" t="s">
        <v>392</v>
      </c>
      <c r="B45" s="33" t="s">
        <v>362</v>
      </c>
      <c r="C45" s="58">
        <v>384347358</v>
      </c>
      <c r="D45" s="58">
        <v>6572947293</v>
      </c>
      <c r="E45" s="33" t="s">
        <v>78</v>
      </c>
      <c r="F45" s="35">
        <v>577999501</v>
      </c>
      <c r="G45" s="40" t="s">
        <v>367</v>
      </c>
      <c r="H45" s="33" t="s">
        <v>363</v>
      </c>
      <c r="I45" s="33">
        <v>3</v>
      </c>
      <c r="J45" s="32" t="s">
        <v>364</v>
      </c>
      <c r="K45" s="32" t="s">
        <v>365</v>
      </c>
      <c r="L45" s="32" t="s">
        <v>16</v>
      </c>
      <c r="M45" s="33" t="s">
        <v>147</v>
      </c>
      <c r="N45" s="48">
        <v>44400</v>
      </c>
      <c r="O45" s="42">
        <v>44948</v>
      </c>
      <c r="P45" s="33" t="s">
        <v>69</v>
      </c>
      <c r="Q45" s="33" t="s">
        <v>64</v>
      </c>
      <c r="R45" s="33"/>
      <c r="S45" s="33" t="s">
        <v>366</v>
      </c>
      <c r="T45" s="33" t="s">
        <v>202</v>
      </c>
      <c r="U45" s="33" t="s">
        <v>142</v>
      </c>
    </row>
    <row r="46" spans="1:21" s="71" customFormat="1" ht="24.95" customHeight="1">
      <c r="A46" s="32" t="s">
        <v>393</v>
      </c>
      <c r="B46" s="51" t="s">
        <v>395</v>
      </c>
      <c r="C46" s="63">
        <v>389937254</v>
      </c>
      <c r="D46" s="63">
        <v>6572963553</v>
      </c>
      <c r="E46" s="33" t="s">
        <v>79</v>
      </c>
      <c r="F46" s="53" t="s">
        <v>396</v>
      </c>
      <c r="G46" s="70" t="s">
        <v>397</v>
      </c>
      <c r="H46" s="51" t="s">
        <v>90</v>
      </c>
      <c r="I46" s="51" t="s">
        <v>398</v>
      </c>
      <c r="J46" s="65" t="s">
        <v>399</v>
      </c>
      <c r="K46" s="65" t="s">
        <v>90</v>
      </c>
      <c r="L46" s="65" t="s">
        <v>16</v>
      </c>
      <c r="M46" s="51" t="s">
        <v>147</v>
      </c>
      <c r="N46" s="48">
        <v>44510</v>
      </c>
      <c r="O46" s="42">
        <v>45055</v>
      </c>
      <c r="P46" s="33" t="s">
        <v>69</v>
      </c>
      <c r="Q46" s="51"/>
      <c r="R46" s="51"/>
      <c r="S46" s="51" t="s">
        <v>400</v>
      </c>
      <c r="T46" s="51" t="s">
        <v>91</v>
      </c>
      <c r="U46" s="33" t="s">
        <v>92</v>
      </c>
    </row>
    <row r="47" spans="1:21" s="61" customFormat="1" ht="24.95" customHeight="1">
      <c r="A47" s="32" t="s">
        <v>394</v>
      </c>
      <c r="B47" s="33" t="s">
        <v>402</v>
      </c>
      <c r="C47" s="58">
        <v>520202356</v>
      </c>
      <c r="D47" s="58">
        <v>6572964357</v>
      </c>
      <c r="E47" s="33" t="s">
        <v>79</v>
      </c>
      <c r="F47" s="35">
        <v>782158423</v>
      </c>
      <c r="G47" s="68" t="s">
        <v>405</v>
      </c>
      <c r="H47" s="33" t="s">
        <v>90</v>
      </c>
      <c r="I47" s="33" t="s">
        <v>403</v>
      </c>
      <c r="J47" s="32" t="s">
        <v>404</v>
      </c>
      <c r="K47" s="32" t="s">
        <v>90</v>
      </c>
      <c r="L47" s="32" t="s">
        <v>16</v>
      </c>
      <c r="M47" s="33" t="s">
        <v>147</v>
      </c>
      <c r="N47" s="48">
        <v>44530</v>
      </c>
      <c r="O47" s="42">
        <v>45075</v>
      </c>
      <c r="P47" s="33" t="s">
        <v>37</v>
      </c>
      <c r="Q47" s="33"/>
      <c r="R47" s="33"/>
      <c r="S47" s="33" t="s">
        <v>406</v>
      </c>
      <c r="T47" s="51" t="s">
        <v>91</v>
      </c>
      <c r="U47" s="33" t="s">
        <v>92</v>
      </c>
    </row>
    <row r="48" spans="1:21" s="72" customFormat="1" ht="24.95" customHeight="1">
      <c r="A48" s="32" t="s">
        <v>401</v>
      </c>
      <c r="B48" s="33" t="s">
        <v>407</v>
      </c>
      <c r="C48" s="58">
        <v>386039595</v>
      </c>
      <c r="D48" s="58">
        <v>6581991141</v>
      </c>
      <c r="E48" s="33" t="s">
        <v>79</v>
      </c>
      <c r="F48" s="35">
        <v>501641257</v>
      </c>
      <c r="G48" s="68" t="s">
        <v>408</v>
      </c>
      <c r="H48" s="33" t="s">
        <v>409</v>
      </c>
      <c r="I48" s="33" t="s">
        <v>410</v>
      </c>
      <c r="J48" s="32" t="s">
        <v>411</v>
      </c>
      <c r="K48" s="32" t="s">
        <v>409</v>
      </c>
      <c r="L48" s="32" t="s">
        <v>16</v>
      </c>
      <c r="M48" s="33" t="s">
        <v>147</v>
      </c>
      <c r="N48" s="42">
        <v>44530</v>
      </c>
      <c r="O48" s="42">
        <v>45075</v>
      </c>
      <c r="P48" s="33" t="s">
        <v>65</v>
      </c>
      <c r="Q48" s="33"/>
      <c r="R48" s="33"/>
      <c r="S48" s="33" t="s">
        <v>412</v>
      </c>
      <c r="T48" s="51" t="s">
        <v>91</v>
      </c>
      <c r="U48" s="33" t="s">
        <v>92</v>
      </c>
    </row>
    <row r="49" spans="1:21" s="61" customFormat="1" ht="24.95" customHeight="1">
      <c r="A49" s="32" t="s">
        <v>413</v>
      </c>
      <c r="B49" s="73" t="s">
        <v>414</v>
      </c>
      <c r="C49" s="58">
        <v>388391416</v>
      </c>
      <c r="D49" s="58">
        <v>6562342832</v>
      </c>
      <c r="E49" s="33" t="s">
        <v>79</v>
      </c>
      <c r="F49" s="35">
        <v>504988680</v>
      </c>
      <c r="G49" s="74" t="s">
        <v>415</v>
      </c>
      <c r="H49" s="33" t="s">
        <v>176</v>
      </c>
      <c r="I49" s="33" t="s">
        <v>416</v>
      </c>
      <c r="J49" s="32" t="s">
        <v>254</v>
      </c>
      <c r="K49" s="32" t="s">
        <v>176</v>
      </c>
      <c r="L49" s="32" t="s">
        <v>16</v>
      </c>
      <c r="M49" s="69" t="s">
        <v>417</v>
      </c>
      <c r="N49" s="48">
        <v>44454</v>
      </c>
      <c r="O49" s="42">
        <v>44999</v>
      </c>
      <c r="P49" s="33" t="s">
        <v>37</v>
      </c>
      <c r="Q49" s="33"/>
      <c r="R49" s="33"/>
      <c r="S49" s="33" t="s">
        <v>418</v>
      </c>
      <c r="T49" s="73" t="s">
        <v>135</v>
      </c>
      <c r="U49" s="73" t="s">
        <v>142</v>
      </c>
    </row>
    <row r="50" spans="1:21" s="61" customFormat="1" ht="24.95" customHeight="1">
      <c r="A50" s="32" t="s">
        <v>419</v>
      </c>
      <c r="B50" s="73" t="s">
        <v>431</v>
      </c>
      <c r="C50" s="58">
        <v>520080864</v>
      </c>
      <c r="D50" s="58">
        <v>6551982858</v>
      </c>
      <c r="E50" s="33" t="s">
        <v>78</v>
      </c>
      <c r="F50" s="35">
        <v>609965656</v>
      </c>
      <c r="G50" s="74" t="s">
        <v>420</v>
      </c>
      <c r="H50" s="33" t="s">
        <v>421</v>
      </c>
      <c r="I50" s="33">
        <v>18</v>
      </c>
      <c r="J50" s="32" t="s">
        <v>343</v>
      </c>
      <c r="K50" s="32" t="s">
        <v>344</v>
      </c>
      <c r="L50" s="32" t="s">
        <v>16</v>
      </c>
      <c r="M50" s="69" t="s">
        <v>422</v>
      </c>
      <c r="N50" s="48">
        <v>44522</v>
      </c>
      <c r="O50" s="42">
        <v>45067</v>
      </c>
      <c r="P50" s="33" t="s">
        <v>64</v>
      </c>
      <c r="Q50" s="33"/>
      <c r="R50" s="33"/>
      <c r="S50" s="33" t="s">
        <v>423</v>
      </c>
      <c r="T50" s="73" t="s">
        <v>135</v>
      </c>
      <c r="U50" s="73" t="s">
        <v>142</v>
      </c>
    </row>
    <row r="51" spans="1:21" s="61" customFormat="1" ht="24.95" customHeight="1">
      <c r="A51" s="32" t="s">
        <v>424</v>
      </c>
      <c r="B51" s="73" t="s">
        <v>425</v>
      </c>
      <c r="C51" s="58">
        <v>389276841</v>
      </c>
      <c r="D51" s="58">
        <v>8631705760</v>
      </c>
      <c r="E51" s="33" t="s">
        <v>78</v>
      </c>
      <c r="F51" s="35">
        <v>696267311</v>
      </c>
      <c r="G51" s="74" t="s">
        <v>426</v>
      </c>
      <c r="H51" s="33" t="s">
        <v>355</v>
      </c>
      <c r="I51" s="33" t="s">
        <v>427</v>
      </c>
      <c r="J51" s="32" t="s">
        <v>357</v>
      </c>
      <c r="K51" s="32" t="s">
        <v>355</v>
      </c>
      <c r="L51" s="32" t="s">
        <v>16</v>
      </c>
      <c r="M51" s="33" t="s">
        <v>147</v>
      </c>
      <c r="N51" s="48">
        <v>44551</v>
      </c>
      <c r="O51" s="42">
        <v>45097</v>
      </c>
      <c r="P51" s="33" t="s">
        <v>64</v>
      </c>
      <c r="Q51" s="33"/>
      <c r="R51" s="33"/>
      <c r="S51" s="33" t="s">
        <v>428</v>
      </c>
      <c r="T51" s="73" t="s">
        <v>135</v>
      </c>
      <c r="U51" s="73" t="s">
        <v>142</v>
      </c>
    </row>
    <row r="52" spans="1:21" s="61" customFormat="1" ht="24.95" customHeight="1">
      <c r="A52" s="32" t="s">
        <v>429</v>
      </c>
      <c r="B52" s="73" t="s">
        <v>430</v>
      </c>
      <c r="C52" s="58">
        <v>362460965</v>
      </c>
      <c r="D52" s="58">
        <v>6612371937</v>
      </c>
      <c r="E52" s="33" t="s">
        <v>78</v>
      </c>
      <c r="F52" s="35"/>
      <c r="G52" s="75"/>
      <c r="H52" s="33" t="s">
        <v>128</v>
      </c>
      <c r="I52" s="33">
        <v>55</v>
      </c>
      <c r="J52" s="32" t="s">
        <v>129</v>
      </c>
      <c r="K52" s="32" t="s">
        <v>128</v>
      </c>
      <c r="L52" s="32" t="s">
        <v>16</v>
      </c>
      <c r="M52" s="33"/>
      <c r="N52" s="48">
        <v>44566</v>
      </c>
      <c r="O52" s="42">
        <v>45111</v>
      </c>
      <c r="P52" s="33" t="s">
        <v>64</v>
      </c>
      <c r="Q52" s="33"/>
      <c r="R52" s="33"/>
      <c r="S52" s="33"/>
      <c r="T52" s="51" t="s">
        <v>91</v>
      </c>
      <c r="U52" s="33" t="s">
        <v>92</v>
      </c>
    </row>
    <row r="53" spans="1:21" s="61" customFormat="1" ht="24.95" customHeight="1">
      <c r="A53" s="32" t="s">
        <v>435</v>
      </c>
      <c r="B53" s="73" t="s">
        <v>433</v>
      </c>
      <c r="C53" s="58">
        <v>389905567</v>
      </c>
      <c r="D53" s="58">
        <v>6090081493</v>
      </c>
      <c r="E53" s="33" t="s">
        <v>79</v>
      </c>
      <c r="F53" s="35">
        <v>665765753</v>
      </c>
      <c r="G53" s="76" t="s">
        <v>442</v>
      </c>
      <c r="H53" s="33" t="s">
        <v>437</v>
      </c>
      <c r="I53" s="33" t="s">
        <v>438</v>
      </c>
      <c r="J53" s="32" t="s">
        <v>439</v>
      </c>
      <c r="K53" s="32" t="s">
        <v>440</v>
      </c>
      <c r="L53" s="32" t="s">
        <v>16</v>
      </c>
      <c r="M53" s="33" t="s">
        <v>147</v>
      </c>
      <c r="N53" s="48">
        <v>44470</v>
      </c>
      <c r="O53" s="42">
        <v>45016</v>
      </c>
      <c r="P53" s="33" t="s">
        <v>69</v>
      </c>
      <c r="Q53" s="33"/>
      <c r="R53" s="33"/>
      <c r="S53" s="33" t="s">
        <v>445</v>
      </c>
      <c r="T53" s="73" t="s">
        <v>135</v>
      </c>
      <c r="U53" s="73" t="s">
        <v>142</v>
      </c>
    </row>
    <row r="54" spans="1:21" s="61" customFormat="1" ht="24.95" customHeight="1">
      <c r="A54" s="32" t="s">
        <v>436</v>
      </c>
      <c r="B54" s="73" t="s">
        <v>434</v>
      </c>
      <c r="C54" s="58">
        <v>520130071</v>
      </c>
      <c r="D54" s="58">
        <v>6562344481</v>
      </c>
      <c r="E54" s="33" t="s">
        <v>79</v>
      </c>
      <c r="F54" s="35">
        <v>696697066</v>
      </c>
      <c r="G54" s="76" t="s">
        <v>443</v>
      </c>
      <c r="H54" s="33" t="s">
        <v>199</v>
      </c>
      <c r="I54" s="33" t="s">
        <v>441</v>
      </c>
      <c r="J54" s="32" t="s">
        <v>201</v>
      </c>
      <c r="K54" s="32" t="s">
        <v>199</v>
      </c>
      <c r="L54" s="32" t="s">
        <v>16</v>
      </c>
      <c r="M54" s="33" t="s">
        <v>147</v>
      </c>
      <c r="N54" s="48">
        <v>44508</v>
      </c>
      <c r="O54" s="42">
        <v>45023</v>
      </c>
      <c r="P54" s="33" t="s">
        <v>62</v>
      </c>
      <c r="Q54" s="33"/>
      <c r="R54" s="33"/>
      <c r="S54" s="33" t="s">
        <v>444</v>
      </c>
      <c r="T54" s="73" t="s">
        <v>135</v>
      </c>
      <c r="U54" s="73" t="s">
        <v>142</v>
      </c>
    </row>
    <row r="55" spans="1:21" s="61" customFormat="1" ht="24.95" customHeight="1">
      <c r="A55" s="77" t="s">
        <v>447</v>
      </c>
      <c r="B55" s="73" t="s">
        <v>448</v>
      </c>
      <c r="C55" s="58">
        <v>521603904</v>
      </c>
      <c r="D55" s="58">
        <v>6572968579</v>
      </c>
      <c r="E55" s="33" t="s">
        <v>78</v>
      </c>
      <c r="F55" s="35">
        <v>504900891</v>
      </c>
      <c r="G55" s="76" t="s">
        <v>449</v>
      </c>
      <c r="H55" s="33" t="s">
        <v>450</v>
      </c>
      <c r="I55" s="33" t="s">
        <v>451</v>
      </c>
      <c r="J55" s="32" t="s">
        <v>452</v>
      </c>
      <c r="K55" s="32" t="s">
        <v>450</v>
      </c>
      <c r="L55" s="32" t="s">
        <v>16</v>
      </c>
      <c r="M55" s="33" t="s">
        <v>147</v>
      </c>
      <c r="N55" s="48">
        <v>44733</v>
      </c>
      <c r="O55" s="42">
        <v>45280</v>
      </c>
      <c r="P55" s="33" t="s">
        <v>64</v>
      </c>
      <c r="Q55" s="33"/>
      <c r="R55" s="33"/>
      <c r="S55" s="33" t="s">
        <v>453</v>
      </c>
      <c r="T55" s="73" t="s">
        <v>91</v>
      </c>
      <c r="U55" s="73" t="s">
        <v>92</v>
      </c>
    </row>
    <row r="56" spans="1:21" s="61" customFormat="1" ht="24.95" customHeight="1">
      <c r="A56" s="77" t="s">
        <v>454</v>
      </c>
      <c r="B56" s="78" t="s">
        <v>455</v>
      </c>
      <c r="C56" s="63">
        <v>382539125</v>
      </c>
      <c r="D56" s="63">
        <v>6572943154</v>
      </c>
      <c r="E56" s="33" t="s">
        <v>47</v>
      </c>
      <c r="F56" s="53">
        <v>514514051</v>
      </c>
      <c r="G56" s="79" t="s">
        <v>456</v>
      </c>
      <c r="H56" s="51" t="s">
        <v>90</v>
      </c>
      <c r="I56" s="51" t="s">
        <v>457</v>
      </c>
      <c r="J56" s="65" t="s">
        <v>458</v>
      </c>
      <c r="K56" s="65" t="s">
        <v>90</v>
      </c>
      <c r="L56" s="65" t="s">
        <v>16</v>
      </c>
      <c r="M56" s="51" t="s">
        <v>147</v>
      </c>
      <c r="N56" s="48">
        <v>44593</v>
      </c>
      <c r="O56" s="59">
        <v>45138</v>
      </c>
      <c r="P56" s="33" t="s">
        <v>64</v>
      </c>
      <c r="Q56" s="51"/>
      <c r="R56" s="51"/>
      <c r="S56" s="51" t="s">
        <v>459</v>
      </c>
      <c r="T56" s="78" t="s">
        <v>91</v>
      </c>
      <c r="U56" s="78" t="s">
        <v>92</v>
      </c>
    </row>
    <row r="57" spans="1:21" s="61" customFormat="1" ht="24.95" customHeight="1">
      <c r="A57" s="77" t="s">
        <v>460</v>
      </c>
      <c r="B57" s="73" t="s">
        <v>461</v>
      </c>
      <c r="C57" s="58">
        <v>520754423</v>
      </c>
      <c r="D57" s="58">
        <v>6612383509</v>
      </c>
      <c r="E57" s="33" t="s">
        <v>79</v>
      </c>
      <c r="F57" s="80">
        <v>601505128</v>
      </c>
      <c r="G57" s="76" t="s">
        <v>464</v>
      </c>
      <c r="H57" s="33" t="s">
        <v>121</v>
      </c>
      <c r="I57" s="33" t="s">
        <v>462</v>
      </c>
      <c r="J57" s="32" t="s">
        <v>122</v>
      </c>
      <c r="K57" s="32" t="s">
        <v>121</v>
      </c>
      <c r="L57" s="32" t="s">
        <v>16</v>
      </c>
      <c r="M57" s="33" t="s">
        <v>147</v>
      </c>
      <c r="N57" s="48">
        <v>44718</v>
      </c>
      <c r="O57" s="42">
        <v>45265</v>
      </c>
      <c r="P57" s="33" t="s">
        <v>37</v>
      </c>
      <c r="Q57" s="33"/>
      <c r="R57" s="33"/>
      <c r="S57" s="33" t="s">
        <v>463</v>
      </c>
      <c r="T57" s="73" t="s">
        <v>91</v>
      </c>
      <c r="U57" s="73" t="s">
        <v>92</v>
      </c>
    </row>
    <row r="58" spans="1:21" s="61" customFormat="1" ht="24.95" customHeight="1">
      <c r="A58" s="77" t="s">
        <v>465</v>
      </c>
      <c r="B58" s="73" t="s">
        <v>466</v>
      </c>
      <c r="C58" s="58">
        <v>81133637</v>
      </c>
      <c r="D58" s="81">
        <v>5993166799</v>
      </c>
      <c r="E58" s="33" t="s">
        <v>79</v>
      </c>
      <c r="F58" s="35">
        <v>888466317</v>
      </c>
      <c r="G58" s="76" t="s">
        <v>467</v>
      </c>
      <c r="H58" s="33" t="s">
        <v>468</v>
      </c>
      <c r="I58" s="33" t="s">
        <v>469</v>
      </c>
      <c r="J58" s="32" t="s">
        <v>470</v>
      </c>
      <c r="K58" s="32" t="s">
        <v>468</v>
      </c>
      <c r="L58" s="32" t="s">
        <v>16</v>
      </c>
      <c r="M58" s="33" t="s">
        <v>147</v>
      </c>
      <c r="N58" s="48">
        <v>44816</v>
      </c>
      <c r="O58" s="42">
        <v>45362</v>
      </c>
      <c r="P58" s="33" t="s">
        <v>69</v>
      </c>
      <c r="Q58" s="33"/>
      <c r="R58" s="33"/>
      <c r="S58" s="33" t="s">
        <v>471</v>
      </c>
      <c r="T58" s="73" t="s">
        <v>91</v>
      </c>
      <c r="U58" s="73" t="s">
        <v>92</v>
      </c>
    </row>
    <row r="59" spans="1:21" s="61" customFormat="1" ht="24.95" customHeight="1">
      <c r="A59" s="77" t="s">
        <v>472</v>
      </c>
      <c r="B59" s="73" t="s">
        <v>473</v>
      </c>
      <c r="C59" s="58">
        <v>521604252</v>
      </c>
      <c r="D59" s="58">
        <v>6572968585</v>
      </c>
      <c r="E59" s="33" t="s">
        <v>78</v>
      </c>
      <c r="F59" s="35">
        <v>506304940</v>
      </c>
      <c r="G59" s="76" t="s">
        <v>474</v>
      </c>
      <c r="H59" s="33" t="s">
        <v>90</v>
      </c>
      <c r="I59" s="33" t="s">
        <v>475</v>
      </c>
      <c r="J59" s="32" t="s">
        <v>476</v>
      </c>
      <c r="K59" s="32" t="s">
        <v>90</v>
      </c>
      <c r="L59" s="32" t="s">
        <v>16</v>
      </c>
      <c r="M59" s="33" t="s">
        <v>147</v>
      </c>
      <c r="N59" s="48">
        <v>44852</v>
      </c>
      <c r="O59" s="42">
        <v>45399</v>
      </c>
      <c r="P59" s="33" t="s">
        <v>64</v>
      </c>
      <c r="Q59" s="33"/>
      <c r="R59" s="33"/>
      <c r="S59" s="33" t="s">
        <v>477</v>
      </c>
      <c r="T59" s="73" t="s">
        <v>91</v>
      </c>
      <c r="U59" s="73" t="s">
        <v>92</v>
      </c>
    </row>
    <row r="60" spans="1:21" s="61" customFormat="1" ht="24.95" customHeight="1">
      <c r="A60" s="77" t="s">
        <v>484</v>
      </c>
      <c r="B60" s="73" t="s">
        <v>478</v>
      </c>
      <c r="C60" s="58">
        <v>522684187</v>
      </c>
      <c r="D60" s="58">
        <v>9592054660</v>
      </c>
      <c r="E60" s="33" t="s">
        <v>78</v>
      </c>
      <c r="F60" s="35">
        <v>664085095</v>
      </c>
      <c r="G60" s="76" t="s">
        <v>479</v>
      </c>
      <c r="H60" s="33" t="s">
        <v>90</v>
      </c>
      <c r="I60" s="33" t="s">
        <v>480</v>
      </c>
      <c r="J60" s="32" t="s">
        <v>481</v>
      </c>
      <c r="K60" s="32" t="s">
        <v>90</v>
      </c>
      <c r="L60" s="32" t="s">
        <v>16</v>
      </c>
      <c r="M60" s="33" t="s">
        <v>482</v>
      </c>
      <c r="N60" s="48">
        <v>44855</v>
      </c>
      <c r="O60" s="42">
        <v>45402</v>
      </c>
      <c r="P60" s="33" t="s">
        <v>64</v>
      </c>
      <c r="Q60" s="33"/>
      <c r="R60" s="33"/>
      <c r="S60" s="33" t="s">
        <v>483</v>
      </c>
      <c r="T60" s="73" t="s">
        <v>91</v>
      </c>
      <c r="U60" s="73" t="s">
        <v>92</v>
      </c>
    </row>
    <row r="61" spans="1:21" s="61" customFormat="1" ht="24.95" customHeight="1">
      <c r="A61" s="77" t="s">
        <v>485</v>
      </c>
      <c r="B61" s="73" t="s">
        <v>486</v>
      </c>
      <c r="C61" s="58">
        <v>522490916</v>
      </c>
      <c r="D61" s="58">
        <v>9592054051</v>
      </c>
      <c r="E61" s="33" t="s">
        <v>79</v>
      </c>
      <c r="F61" s="35">
        <v>730565700</v>
      </c>
      <c r="G61" s="76" t="s">
        <v>487</v>
      </c>
      <c r="H61" s="33" t="s">
        <v>90</v>
      </c>
      <c r="I61" s="33" t="s">
        <v>488</v>
      </c>
      <c r="J61" s="32" t="s">
        <v>230</v>
      </c>
      <c r="K61" s="32" t="s">
        <v>90</v>
      </c>
      <c r="L61" s="32" t="s">
        <v>16</v>
      </c>
      <c r="M61" s="33" t="s">
        <v>147</v>
      </c>
      <c r="N61" s="48">
        <v>44855</v>
      </c>
      <c r="O61" s="42">
        <v>45402</v>
      </c>
      <c r="P61" s="33" t="s">
        <v>69</v>
      </c>
      <c r="Q61" s="33"/>
      <c r="R61" s="33"/>
      <c r="S61" s="33" t="s">
        <v>489</v>
      </c>
      <c r="T61" s="73" t="s">
        <v>91</v>
      </c>
      <c r="U61" s="73" t="s">
        <v>92</v>
      </c>
    </row>
    <row r="62" spans="1:21" s="66" customFormat="1" ht="53.25" customHeight="1">
      <c r="A62" s="77" t="s">
        <v>490</v>
      </c>
      <c r="B62" s="73" t="s">
        <v>491</v>
      </c>
      <c r="C62" s="58">
        <v>260264708</v>
      </c>
      <c r="D62" s="58">
        <v>6581939465</v>
      </c>
      <c r="E62" s="33" t="s">
        <v>47</v>
      </c>
      <c r="F62" s="35">
        <v>6098547185</v>
      </c>
      <c r="G62" s="82" t="s">
        <v>492</v>
      </c>
      <c r="H62" s="33" t="s">
        <v>493</v>
      </c>
      <c r="I62" s="33" t="s">
        <v>494</v>
      </c>
      <c r="J62" s="32" t="s">
        <v>495</v>
      </c>
      <c r="K62" s="32" t="s">
        <v>493</v>
      </c>
      <c r="L62" s="32" t="s">
        <v>16</v>
      </c>
      <c r="M62" s="33" t="s">
        <v>496</v>
      </c>
      <c r="N62" s="48">
        <v>44882</v>
      </c>
      <c r="O62" s="42">
        <v>45428</v>
      </c>
      <c r="P62" s="33" t="s">
        <v>71</v>
      </c>
      <c r="Q62" s="33"/>
      <c r="R62" s="33"/>
      <c r="S62" s="33" t="s">
        <v>497</v>
      </c>
      <c r="T62" s="73" t="s">
        <v>91</v>
      </c>
      <c r="U62" s="73" t="s">
        <v>92</v>
      </c>
    </row>
    <row r="63" spans="1:21" s="61" customFormat="1" ht="24.95" customHeight="1">
      <c r="A63" s="77"/>
      <c r="B63" s="73"/>
      <c r="C63" s="58"/>
      <c r="D63" s="58"/>
      <c r="E63" s="33"/>
      <c r="F63" s="35"/>
      <c r="G63" s="75"/>
      <c r="H63" s="33"/>
      <c r="I63" s="33"/>
      <c r="J63" s="32"/>
      <c r="K63" s="32"/>
      <c r="L63" s="32"/>
      <c r="M63" s="33"/>
      <c r="N63" s="42"/>
      <c r="O63" s="42"/>
      <c r="P63" s="33"/>
      <c r="Q63" s="33"/>
      <c r="R63" s="33"/>
      <c r="S63" s="33"/>
      <c r="T63" s="73"/>
      <c r="U63" s="73"/>
    </row>
    <row r="64" spans="1:21" s="61" customFormat="1" ht="24.95" customHeight="1">
      <c r="A64" s="77"/>
      <c r="B64" s="73"/>
      <c r="C64" s="58"/>
      <c r="D64" s="58"/>
      <c r="E64" s="33"/>
      <c r="F64" s="35"/>
      <c r="G64" s="75"/>
      <c r="H64" s="33"/>
      <c r="I64" s="33"/>
      <c r="J64" s="32"/>
      <c r="K64" s="32"/>
      <c r="L64" s="32"/>
      <c r="M64" s="33"/>
      <c r="N64" s="42"/>
      <c r="O64" s="42"/>
      <c r="P64" s="33"/>
      <c r="Q64" s="33"/>
      <c r="R64" s="33"/>
      <c r="S64" s="33"/>
      <c r="T64" s="73"/>
      <c r="U64" s="73"/>
    </row>
    <row r="65" spans="1:21" s="61" customFormat="1" ht="24.95" customHeight="1">
      <c r="A65" s="77"/>
      <c r="B65" s="73"/>
      <c r="C65" s="58"/>
      <c r="D65" s="58"/>
      <c r="E65" s="33"/>
      <c r="F65" s="35"/>
      <c r="G65" s="75"/>
      <c r="H65" s="33"/>
      <c r="I65" s="33"/>
      <c r="J65" s="32"/>
      <c r="K65" s="32"/>
      <c r="L65" s="32"/>
      <c r="M65" s="33"/>
      <c r="N65" s="42"/>
      <c r="O65" s="42"/>
      <c r="P65" s="33"/>
      <c r="Q65" s="33"/>
      <c r="R65" s="33"/>
      <c r="S65" s="33"/>
      <c r="T65" s="73"/>
      <c r="U65" s="73"/>
    </row>
    <row r="66" spans="1:21" s="61" customFormat="1" ht="24.95" customHeight="1">
      <c r="A66" s="77"/>
      <c r="B66" s="78"/>
      <c r="C66" s="63"/>
      <c r="D66" s="63"/>
      <c r="E66" s="51"/>
      <c r="F66" s="53"/>
      <c r="G66" s="83"/>
      <c r="H66" s="51"/>
      <c r="I66" s="51"/>
      <c r="J66" s="65"/>
      <c r="K66" s="65"/>
      <c r="L66" s="65"/>
      <c r="M66" s="51"/>
      <c r="N66" s="59"/>
      <c r="O66" s="59"/>
      <c r="P66" s="51"/>
      <c r="Q66" s="51"/>
      <c r="R66" s="51"/>
      <c r="S66" s="51"/>
      <c r="T66" s="78"/>
      <c r="U66" s="78"/>
    </row>
    <row r="67" spans="1:21" s="61" customFormat="1" ht="24.95" customHeight="1">
      <c r="A67" s="77"/>
      <c r="B67" s="73"/>
      <c r="C67" s="58"/>
      <c r="D67" s="58"/>
      <c r="E67" s="33"/>
      <c r="F67" s="35"/>
      <c r="G67" s="75"/>
      <c r="H67" s="33"/>
      <c r="I67" s="33"/>
      <c r="J67" s="32"/>
      <c r="K67" s="32"/>
      <c r="L67" s="32"/>
      <c r="M67" s="33"/>
      <c r="N67" s="42"/>
      <c r="O67" s="42"/>
      <c r="P67" s="33"/>
      <c r="Q67" s="33"/>
      <c r="R67" s="33"/>
      <c r="S67" s="33"/>
      <c r="T67" s="73"/>
      <c r="U67" s="73"/>
    </row>
    <row r="68" spans="1:21" s="61" customFormat="1" ht="24.95" customHeight="1">
      <c r="A68" s="77"/>
      <c r="B68" s="73"/>
      <c r="C68" s="58"/>
      <c r="D68" s="58"/>
      <c r="E68" s="33"/>
      <c r="F68" s="35"/>
      <c r="G68" s="75"/>
      <c r="H68" s="33"/>
      <c r="I68" s="33"/>
      <c r="J68" s="32"/>
      <c r="K68" s="32"/>
      <c r="L68" s="32"/>
      <c r="M68" s="33"/>
      <c r="N68" s="42"/>
      <c r="O68" s="42"/>
      <c r="P68" s="33"/>
      <c r="Q68" s="33"/>
      <c r="R68" s="33"/>
      <c r="S68" s="33"/>
      <c r="T68" s="73"/>
      <c r="U68" s="73"/>
    </row>
    <row r="69" spans="1:21" s="61" customFormat="1" ht="24.95" customHeight="1">
      <c r="A69" s="32"/>
      <c r="B69" s="84"/>
      <c r="C69" s="81"/>
      <c r="D69" s="81"/>
      <c r="E69" s="84"/>
      <c r="F69" s="85"/>
      <c r="G69" s="86"/>
      <c r="H69" s="84"/>
      <c r="I69" s="84"/>
      <c r="J69" s="86"/>
      <c r="K69" s="86"/>
      <c r="L69" s="86"/>
      <c r="M69" s="84"/>
      <c r="N69" s="87"/>
      <c r="O69" s="87"/>
      <c r="P69" s="84"/>
      <c r="Q69" s="84"/>
      <c r="R69" s="84"/>
      <c r="S69" s="84"/>
      <c r="T69" s="84"/>
      <c r="U69" s="84"/>
    </row>
    <row r="70" spans="1:21" s="61" customFormat="1" ht="24.95" customHeight="1">
      <c r="A70" s="32"/>
      <c r="B70" s="84"/>
      <c r="C70" s="81"/>
      <c r="D70" s="81"/>
      <c r="E70" s="84"/>
      <c r="F70" s="85"/>
      <c r="G70" s="86"/>
      <c r="H70" s="84"/>
      <c r="I70" s="84"/>
      <c r="J70" s="86"/>
      <c r="K70" s="86"/>
      <c r="L70" s="86"/>
      <c r="M70" s="84"/>
      <c r="N70" s="87"/>
      <c r="O70" s="87"/>
      <c r="P70" s="84"/>
      <c r="Q70" s="84"/>
      <c r="R70" s="84"/>
      <c r="S70" s="84"/>
      <c r="T70" s="84"/>
      <c r="U70" s="84"/>
    </row>
    <row r="71" spans="1:21" s="61" customFormat="1" ht="24.95" customHeight="1">
      <c r="A71" s="32"/>
      <c r="B71" s="84"/>
      <c r="C71" s="81"/>
      <c r="D71" s="81"/>
      <c r="E71" s="84"/>
      <c r="F71" s="85"/>
      <c r="G71" s="86"/>
      <c r="H71" s="84"/>
      <c r="I71" s="84"/>
      <c r="J71" s="86"/>
      <c r="K71" s="86"/>
      <c r="L71" s="86"/>
      <c r="M71" s="84"/>
      <c r="N71" s="87"/>
      <c r="O71" s="87"/>
      <c r="P71" s="84"/>
      <c r="Q71" s="84"/>
      <c r="R71" s="84"/>
      <c r="S71" s="84"/>
      <c r="T71" s="84"/>
      <c r="U71" s="84"/>
    </row>
    <row r="72" spans="1:21" s="61" customFormat="1" ht="24.95" customHeight="1">
      <c r="A72" s="32"/>
      <c r="B72" s="84"/>
      <c r="C72" s="81"/>
      <c r="D72" s="81"/>
      <c r="E72" s="84"/>
      <c r="F72" s="85"/>
      <c r="G72" s="86"/>
      <c r="H72" s="84"/>
      <c r="I72" s="84"/>
      <c r="J72" s="86"/>
      <c r="K72" s="86"/>
      <c r="L72" s="86"/>
      <c r="M72" s="84"/>
      <c r="N72" s="87"/>
      <c r="O72" s="87"/>
      <c r="P72" s="84"/>
      <c r="Q72" s="84"/>
      <c r="R72" s="84"/>
      <c r="S72" s="84"/>
      <c r="T72" s="84"/>
      <c r="U72" s="84"/>
    </row>
    <row r="73" spans="1:21" s="61" customFormat="1" ht="24.95" customHeight="1">
      <c r="A73" s="32"/>
      <c r="B73" s="84"/>
      <c r="C73" s="81"/>
      <c r="D73" s="81"/>
      <c r="E73" s="84"/>
      <c r="F73" s="85"/>
      <c r="G73" s="86"/>
      <c r="H73" s="84"/>
      <c r="I73" s="84"/>
      <c r="J73" s="86"/>
      <c r="K73" s="86"/>
      <c r="L73" s="86"/>
      <c r="M73" s="84"/>
      <c r="N73" s="87"/>
      <c r="O73" s="87"/>
      <c r="P73" s="84"/>
      <c r="Q73" s="84"/>
      <c r="R73" s="84"/>
      <c r="S73" s="84"/>
      <c r="T73" s="84"/>
      <c r="U73" s="84"/>
    </row>
    <row r="74" spans="1:21" s="61" customFormat="1" ht="24.95" customHeight="1">
      <c r="A74" s="32"/>
      <c r="B74" s="84"/>
      <c r="C74" s="81"/>
      <c r="D74" s="81"/>
      <c r="E74" s="84"/>
      <c r="F74" s="85"/>
      <c r="G74" s="86"/>
      <c r="H74" s="84"/>
      <c r="I74" s="84"/>
      <c r="J74" s="86"/>
      <c r="K74" s="86"/>
      <c r="L74" s="86"/>
      <c r="M74" s="84"/>
      <c r="N74" s="87"/>
      <c r="O74" s="87"/>
      <c r="P74" s="84"/>
      <c r="Q74" s="84"/>
      <c r="R74" s="84"/>
      <c r="S74" s="84"/>
      <c r="T74" s="84"/>
      <c r="U74" s="84"/>
    </row>
    <row r="75" spans="1:21" s="61" customFormat="1" ht="24.95" customHeight="1">
      <c r="A75" s="32"/>
      <c r="B75" s="84"/>
      <c r="C75" s="81"/>
      <c r="D75" s="81"/>
      <c r="E75" s="84"/>
      <c r="F75" s="85"/>
      <c r="G75" s="86"/>
      <c r="H75" s="84"/>
      <c r="I75" s="84"/>
      <c r="J75" s="86"/>
      <c r="K75" s="86"/>
      <c r="L75" s="86"/>
      <c r="M75" s="84"/>
      <c r="N75" s="87"/>
      <c r="O75" s="87"/>
      <c r="P75" s="84"/>
      <c r="Q75" s="84"/>
      <c r="R75" s="84"/>
      <c r="S75" s="84"/>
      <c r="T75" s="84"/>
      <c r="U75" s="84"/>
    </row>
    <row r="76" spans="1:21" s="61" customFormat="1" ht="20.100000000000001" customHeight="1">
      <c r="A76" s="32"/>
      <c r="B76" s="88"/>
      <c r="C76" s="89"/>
      <c r="D76" s="89"/>
      <c r="E76" s="88"/>
      <c r="F76" s="90"/>
      <c r="G76" s="91"/>
      <c r="H76" s="88"/>
      <c r="I76" s="88"/>
      <c r="J76" s="91"/>
      <c r="K76" s="91"/>
      <c r="L76" s="91"/>
      <c r="M76" s="88"/>
      <c r="N76" s="92"/>
      <c r="O76" s="92"/>
      <c r="P76" s="88"/>
      <c r="Q76" s="88"/>
      <c r="R76" s="88"/>
      <c r="S76" s="88"/>
      <c r="T76" s="88"/>
      <c r="U76" s="88"/>
    </row>
    <row r="77" spans="1:21" s="61" customFormat="1" ht="20.100000000000001" customHeight="1">
      <c r="A77" s="32"/>
      <c r="B77" s="84"/>
      <c r="C77" s="81"/>
      <c r="D77" s="81"/>
      <c r="E77" s="84"/>
      <c r="F77" s="85"/>
      <c r="G77" s="86"/>
      <c r="H77" s="84"/>
      <c r="I77" s="84"/>
      <c r="J77" s="86"/>
      <c r="K77" s="86"/>
      <c r="L77" s="86"/>
      <c r="M77" s="84"/>
      <c r="N77" s="87"/>
      <c r="O77" s="87"/>
      <c r="P77" s="84"/>
      <c r="Q77" s="84"/>
      <c r="R77" s="84"/>
      <c r="S77" s="84"/>
      <c r="T77" s="84"/>
      <c r="U77" s="84"/>
    </row>
    <row r="78" spans="1:21" s="61" customFormat="1" ht="20.100000000000001" customHeight="1">
      <c r="A78" s="32"/>
      <c r="B78" s="84"/>
      <c r="C78" s="81"/>
      <c r="D78" s="81"/>
      <c r="E78" s="84"/>
      <c r="F78" s="85"/>
      <c r="G78" s="86"/>
      <c r="H78" s="84"/>
      <c r="I78" s="84"/>
      <c r="J78" s="86"/>
      <c r="K78" s="86"/>
      <c r="L78" s="86"/>
      <c r="M78" s="84"/>
      <c r="N78" s="87"/>
      <c r="O78" s="87"/>
      <c r="P78" s="84"/>
      <c r="Q78" s="84"/>
      <c r="R78" s="84"/>
      <c r="S78" s="84"/>
      <c r="T78" s="84"/>
      <c r="U78" s="84"/>
    </row>
    <row r="79" spans="1:21" s="61" customFormat="1" ht="20.100000000000001" customHeight="1">
      <c r="A79" s="32"/>
      <c r="B79" s="84"/>
      <c r="C79" s="81"/>
      <c r="D79" s="81"/>
      <c r="E79" s="84"/>
      <c r="F79" s="85"/>
      <c r="G79" s="86"/>
      <c r="H79" s="84"/>
      <c r="I79" s="84"/>
      <c r="J79" s="86"/>
      <c r="K79" s="86"/>
      <c r="L79" s="86"/>
      <c r="M79" s="84"/>
      <c r="N79" s="87"/>
      <c r="O79" s="87"/>
      <c r="P79" s="84"/>
      <c r="Q79" s="84"/>
      <c r="R79" s="84"/>
      <c r="S79" s="84"/>
      <c r="T79" s="84"/>
      <c r="U79" s="84"/>
    </row>
    <row r="80" spans="1:21" s="61" customFormat="1" ht="20.100000000000001" customHeight="1">
      <c r="A80" s="32"/>
      <c r="B80" s="84"/>
      <c r="C80" s="81"/>
      <c r="D80" s="81"/>
      <c r="E80" s="84"/>
      <c r="F80" s="85"/>
      <c r="G80" s="86"/>
      <c r="H80" s="84"/>
      <c r="I80" s="84"/>
      <c r="J80" s="86"/>
      <c r="K80" s="86"/>
      <c r="L80" s="86"/>
      <c r="M80" s="84"/>
      <c r="N80" s="87"/>
      <c r="O80" s="87"/>
      <c r="P80" s="84"/>
      <c r="Q80" s="84"/>
      <c r="R80" s="84"/>
      <c r="S80" s="84"/>
      <c r="T80" s="84"/>
      <c r="U80" s="84"/>
    </row>
    <row r="81" spans="1:21" s="61" customFormat="1" ht="20.100000000000001" customHeight="1">
      <c r="A81" s="32"/>
      <c r="B81" s="84"/>
      <c r="C81" s="81"/>
      <c r="D81" s="81"/>
      <c r="E81" s="84"/>
      <c r="F81" s="85"/>
      <c r="G81" s="86"/>
      <c r="H81" s="84"/>
      <c r="I81" s="84"/>
      <c r="J81" s="86"/>
      <c r="K81" s="86"/>
      <c r="L81" s="86"/>
      <c r="M81" s="84"/>
      <c r="N81" s="87"/>
      <c r="O81" s="87"/>
      <c r="P81" s="84"/>
      <c r="Q81" s="84"/>
      <c r="R81" s="84"/>
      <c r="S81" s="84"/>
      <c r="T81" s="84"/>
      <c r="U81" s="84"/>
    </row>
    <row r="82" spans="1:21" s="61" customFormat="1" ht="20.100000000000001" customHeight="1">
      <c r="A82" s="32"/>
      <c r="B82" s="84"/>
      <c r="C82" s="81"/>
      <c r="D82" s="81"/>
      <c r="E82" s="84"/>
      <c r="F82" s="85"/>
      <c r="G82" s="86"/>
      <c r="H82" s="84"/>
      <c r="I82" s="84"/>
      <c r="J82" s="86"/>
      <c r="K82" s="86"/>
      <c r="L82" s="86"/>
      <c r="M82" s="84"/>
      <c r="N82" s="87"/>
      <c r="O82" s="87"/>
      <c r="P82" s="84"/>
      <c r="Q82" s="84"/>
      <c r="R82" s="84"/>
      <c r="S82" s="84"/>
      <c r="T82" s="84"/>
      <c r="U82" s="84"/>
    </row>
    <row r="83" spans="1:21" s="61" customFormat="1" ht="20.100000000000001" customHeight="1">
      <c r="A83" s="32"/>
      <c r="B83" s="84"/>
      <c r="C83" s="81"/>
      <c r="D83" s="81"/>
      <c r="E83" s="84"/>
      <c r="F83" s="85"/>
      <c r="G83" s="86"/>
      <c r="H83" s="84"/>
      <c r="I83" s="84"/>
      <c r="J83" s="86"/>
      <c r="K83" s="86"/>
      <c r="L83" s="86"/>
      <c r="M83" s="84"/>
      <c r="N83" s="87"/>
      <c r="O83" s="87"/>
      <c r="P83" s="84"/>
      <c r="Q83" s="84"/>
      <c r="R83" s="84"/>
      <c r="S83" s="84"/>
      <c r="T83" s="84"/>
      <c r="U83" s="84"/>
    </row>
    <row r="84" spans="1:21" s="61" customFormat="1" ht="20.100000000000001" customHeight="1">
      <c r="A84" s="32"/>
      <c r="B84" s="84"/>
      <c r="C84" s="81"/>
      <c r="D84" s="81"/>
      <c r="E84" s="84"/>
      <c r="F84" s="85"/>
      <c r="G84" s="86"/>
      <c r="H84" s="84"/>
      <c r="I84" s="84"/>
      <c r="J84" s="86"/>
      <c r="K84" s="86"/>
      <c r="L84" s="86"/>
      <c r="M84" s="84"/>
      <c r="N84" s="87"/>
      <c r="O84" s="87"/>
      <c r="P84" s="84"/>
      <c r="Q84" s="84"/>
      <c r="R84" s="84"/>
      <c r="S84" s="84"/>
      <c r="T84" s="84"/>
      <c r="U84" s="84"/>
    </row>
    <row r="85" spans="1:21" s="61" customFormat="1" ht="20.100000000000001" customHeight="1">
      <c r="A85" s="32"/>
      <c r="B85" s="84"/>
      <c r="C85" s="81"/>
      <c r="D85" s="81"/>
      <c r="E85" s="84"/>
      <c r="F85" s="85"/>
      <c r="G85" s="86"/>
      <c r="H85" s="84"/>
      <c r="I85" s="84"/>
      <c r="J85" s="86"/>
      <c r="K85" s="86"/>
      <c r="L85" s="86"/>
      <c r="M85" s="84"/>
      <c r="N85" s="87"/>
      <c r="O85" s="87"/>
      <c r="P85" s="84"/>
      <c r="Q85" s="84"/>
      <c r="R85" s="84"/>
      <c r="S85" s="84"/>
      <c r="T85" s="84"/>
      <c r="U85" s="84"/>
    </row>
    <row r="86" spans="1:21" s="61" customFormat="1" ht="20.100000000000001" customHeight="1">
      <c r="A86" s="32"/>
      <c r="B86" s="88"/>
      <c r="C86" s="89"/>
      <c r="D86" s="89"/>
      <c r="E86" s="88"/>
      <c r="F86" s="90"/>
      <c r="G86" s="91"/>
      <c r="H86" s="88"/>
      <c r="I86" s="88"/>
      <c r="J86" s="91"/>
      <c r="K86" s="91"/>
      <c r="L86" s="91"/>
      <c r="M86" s="88"/>
      <c r="N86" s="92"/>
      <c r="O86" s="92"/>
      <c r="P86" s="88"/>
      <c r="Q86" s="88"/>
      <c r="R86" s="88"/>
      <c r="S86" s="88"/>
      <c r="T86" s="88"/>
      <c r="U86" s="88"/>
    </row>
    <row r="87" spans="1:21" s="61" customFormat="1" ht="20.100000000000001" customHeight="1">
      <c r="A87" s="32"/>
      <c r="B87" s="84"/>
      <c r="C87" s="81"/>
      <c r="D87" s="81"/>
      <c r="E87" s="84"/>
      <c r="F87" s="85"/>
      <c r="G87" s="86"/>
      <c r="H87" s="84"/>
      <c r="I87" s="84"/>
      <c r="J87" s="86"/>
      <c r="K87" s="86"/>
      <c r="L87" s="86"/>
      <c r="M87" s="84"/>
      <c r="N87" s="87"/>
      <c r="O87" s="87"/>
      <c r="P87" s="84"/>
      <c r="Q87" s="84"/>
      <c r="R87" s="84"/>
      <c r="S87" s="84"/>
      <c r="T87" s="84"/>
      <c r="U87" s="84"/>
    </row>
    <row r="88" spans="1:21" s="61" customFormat="1" ht="20.100000000000001" customHeight="1">
      <c r="A88" s="32"/>
      <c r="B88" s="84"/>
      <c r="C88" s="81"/>
      <c r="D88" s="81"/>
      <c r="E88" s="84"/>
      <c r="F88" s="85"/>
      <c r="G88" s="86"/>
      <c r="H88" s="84"/>
      <c r="I88" s="84"/>
      <c r="J88" s="86"/>
      <c r="K88" s="86"/>
      <c r="L88" s="86"/>
      <c r="M88" s="84"/>
      <c r="N88" s="87"/>
      <c r="O88" s="87"/>
      <c r="P88" s="84"/>
      <c r="Q88" s="84"/>
      <c r="R88" s="84"/>
      <c r="S88" s="84"/>
      <c r="T88" s="84"/>
      <c r="U88" s="84"/>
    </row>
    <row r="89" spans="1:21" s="61" customFormat="1" ht="20.100000000000001" customHeight="1">
      <c r="A89" s="32"/>
      <c r="B89" s="84"/>
      <c r="C89" s="81"/>
      <c r="D89" s="81"/>
      <c r="E89" s="84"/>
      <c r="F89" s="85"/>
      <c r="G89" s="86"/>
      <c r="H89" s="84"/>
      <c r="I89" s="84"/>
      <c r="J89" s="86"/>
      <c r="K89" s="86"/>
      <c r="L89" s="86"/>
      <c r="M89" s="84"/>
      <c r="N89" s="87"/>
      <c r="O89" s="87"/>
      <c r="P89" s="84"/>
      <c r="Q89" s="84"/>
      <c r="R89" s="84"/>
      <c r="S89" s="84"/>
      <c r="T89" s="84"/>
      <c r="U89" s="84"/>
    </row>
    <row r="90" spans="1:21" s="61" customFormat="1" ht="20.100000000000001" customHeight="1">
      <c r="A90" s="32"/>
      <c r="B90" s="84"/>
      <c r="C90" s="81"/>
      <c r="D90" s="81"/>
      <c r="E90" s="84"/>
      <c r="F90" s="85"/>
      <c r="G90" s="86"/>
      <c r="H90" s="84"/>
      <c r="I90" s="84"/>
      <c r="J90" s="86"/>
      <c r="K90" s="86"/>
      <c r="L90" s="86"/>
      <c r="M90" s="84"/>
      <c r="N90" s="87"/>
      <c r="O90" s="87"/>
      <c r="P90" s="84"/>
      <c r="Q90" s="84"/>
      <c r="R90" s="84"/>
      <c r="S90" s="84"/>
      <c r="T90" s="84"/>
      <c r="U90" s="84"/>
    </row>
    <row r="91" spans="1:21" s="61" customFormat="1" ht="20.100000000000001" customHeight="1">
      <c r="A91" s="32"/>
      <c r="B91" s="84"/>
      <c r="C91" s="81"/>
      <c r="D91" s="81"/>
      <c r="E91" s="84"/>
      <c r="F91" s="85"/>
      <c r="G91" s="86"/>
      <c r="H91" s="84"/>
      <c r="I91" s="84"/>
      <c r="J91" s="86"/>
      <c r="K91" s="86"/>
      <c r="L91" s="86"/>
      <c r="M91" s="84"/>
      <c r="N91" s="87"/>
      <c r="O91" s="87"/>
      <c r="P91" s="84"/>
      <c r="Q91" s="84"/>
      <c r="R91" s="84"/>
      <c r="S91" s="84"/>
      <c r="T91" s="84"/>
      <c r="U91" s="84"/>
    </row>
    <row r="92" spans="1:21" s="61" customFormat="1" ht="20.100000000000001" customHeight="1">
      <c r="A92" s="32"/>
      <c r="B92" s="84"/>
      <c r="C92" s="81"/>
      <c r="D92" s="81"/>
      <c r="E92" s="84"/>
      <c r="F92" s="85"/>
      <c r="G92" s="86"/>
      <c r="H92" s="84"/>
      <c r="I92" s="84"/>
      <c r="J92" s="86"/>
      <c r="K92" s="86"/>
      <c r="L92" s="86"/>
      <c r="M92" s="84"/>
      <c r="N92" s="87"/>
      <c r="O92" s="87"/>
      <c r="P92" s="84"/>
      <c r="Q92" s="84"/>
      <c r="R92" s="84"/>
      <c r="S92" s="84"/>
      <c r="T92" s="84"/>
      <c r="U92" s="84"/>
    </row>
    <row r="93" spans="1:21" s="61" customFormat="1" ht="20.100000000000001" customHeight="1">
      <c r="A93" s="32"/>
      <c r="B93" s="84"/>
      <c r="C93" s="81"/>
      <c r="D93" s="81"/>
      <c r="E93" s="84"/>
      <c r="F93" s="85"/>
      <c r="G93" s="86"/>
      <c r="H93" s="84"/>
      <c r="I93" s="84"/>
      <c r="J93" s="86"/>
      <c r="K93" s="86"/>
      <c r="L93" s="86"/>
      <c r="M93" s="84"/>
      <c r="N93" s="87"/>
      <c r="O93" s="87"/>
      <c r="P93" s="84"/>
      <c r="Q93" s="84"/>
      <c r="R93" s="84"/>
      <c r="S93" s="84"/>
      <c r="T93" s="84"/>
      <c r="U93" s="84"/>
    </row>
    <row r="94" spans="1:21" s="61" customFormat="1" ht="20.100000000000001" customHeight="1">
      <c r="A94" s="32"/>
      <c r="B94" s="84"/>
      <c r="C94" s="81"/>
      <c r="D94" s="81"/>
      <c r="E94" s="84"/>
      <c r="F94" s="85"/>
      <c r="G94" s="86"/>
      <c r="H94" s="84"/>
      <c r="I94" s="84"/>
      <c r="J94" s="86"/>
      <c r="K94" s="86"/>
      <c r="L94" s="86"/>
      <c r="M94" s="84"/>
      <c r="N94" s="87"/>
      <c r="O94" s="87"/>
      <c r="P94" s="84"/>
      <c r="Q94" s="84"/>
      <c r="R94" s="84"/>
      <c r="S94" s="84"/>
      <c r="T94" s="84"/>
      <c r="U94" s="84"/>
    </row>
    <row r="95" spans="1:21" s="61" customFormat="1" ht="20.100000000000001" customHeight="1">
      <c r="A95" s="32"/>
      <c r="B95" s="84"/>
      <c r="C95" s="81"/>
      <c r="D95" s="81"/>
      <c r="E95" s="84"/>
      <c r="F95" s="85"/>
      <c r="G95" s="86"/>
      <c r="H95" s="84"/>
      <c r="I95" s="84"/>
      <c r="J95" s="86"/>
      <c r="K95" s="86"/>
      <c r="L95" s="86"/>
      <c r="M95" s="84"/>
      <c r="N95" s="87"/>
      <c r="O95" s="87"/>
      <c r="P95" s="84"/>
      <c r="Q95" s="84"/>
      <c r="R95" s="84"/>
      <c r="S95" s="84"/>
      <c r="T95" s="84"/>
      <c r="U95" s="84"/>
    </row>
    <row r="96" spans="1:21" s="61" customFormat="1" ht="20.100000000000001" customHeight="1">
      <c r="A96" s="32"/>
      <c r="B96" s="88"/>
      <c r="C96" s="89"/>
      <c r="D96" s="89"/>
      <c r="E96" s="88"/>
      <c r="F96" s="90"/>
      <c r="G96" s="91"/>
      <c r="H96" s="88"/>
      <c r="I96" s="88"/>
      <c r="J96" s="91"/>
      <c r="K96" s="91"/>
      <c r="L96" s="91"/>
      <c r="M96" s="88"/>
      <c r="N96" s="92"/>
      <c r="O96" s="92"/>
      <c r="P96" s="88"/>
      <c r="Q96" s="88"/>
      <c r="R96" s="88"/>
      <c r="S96" s="88"/>
      <c r="T96" s="88"/>
      <c r="U96" s="88"/>
    </row>
    <row r="97" spans="1:21" ht="20.100000000000001" customHeight="1">
      <c r="A97" s="10"/>
      <c r="B97" s="11"/>
      <c r="C97" s="12"/>
      <c r="D97" s="12"/>
      <c r="E97" s="11"/>
      <c r="F97" s="13"/>
      <c r="G97" s="14"/>
      <c r="H97" s="11"/>
      <c r="I97" s="11"/>
      <c r="J97" s="14"/>
      <c r="K97" s="14"/>
      <c r="L97" s="14"/>
      <c r="M97" s="11"/>
      <c r="N97" s="15"/>
      <c r="O97" s="15"/>
      <c r="P97" s="11"/>
      <c r="Q97" s="11"/>
      <c r="R97" s="11"/>
      <c r="S97" s="11"/>
      <c r="T97" s="11"/>
      <c r="U97" s="11"/>
    </row>
    <row r="98" spans="1:21" ht="20.100000000000001" customHeight="1">
      <c r="A98" s="10"/>
      <c r="B98" s="11"/>
      <c r="C98" s="12"/>
      <c r="D98" s="12"/>
      <c r="E98" s="11"/>
      <c r="F98" s="13"/>
      <c r="G98" s="14"/>
      <c r="H98" s="11"/>
      <c r="I98" s="11"/>
      <c r="J98" s="14"/>
      <c r="K98" s="14"/>
      <c r="L98" s="14"/>
      <c r="M98" s="11"/>
      <c r="N98" s="15"/>
      <c r="O98" s="15"/>
      <c r="P98" s="11"/>
      <c r="Q98" s="11"/>
      <c r="R98" s="11"/>
      <c r="S98" s="11"/>
      <c r="T98" s="11"/>
      <c r="U98" s="11"/>
    </row>
    <row r="99" spans="1:21" ht="20.100000000000001" customHeight="1">
      <c r="A99" s="10"/>
      <c r="B99" s="11"/>
      <c r="C99" s="12"/>
      <c r="D99" s="12"/>
      <c r="E99" s="11"/>
      <c r="F99" s="13"/>
      <c r="G99" s="14"/>
      <c r="H99" s="11"/>
      <c r="I99" s="11"/>
      <c r="J99" s="14"/>
      <c r="K99" s="14"/>
      <c r="L99" s="14"/>
      <c r="M99" s="11"/>
      <c r="N99" s="15"/>
      <c r="O99" s="15"/>
      <c r="P99" s="11"/>
      <c r="Q99" s="11"/>
      <c r="R99" s="11"/>
      <c r="S99" s="11"/>
      <c r="T99" s="11"/>
      <c r="U99" s="11"/>
    </row>
    <row r="100" spans="1:21" ht="20.100000000000001" customHeight="1">
      <c r="A100" s="10"/>
      <c r="B100" s="11"/>
      <c r="C100" s="12"/>
      <c r="D100" s="12"/>
      <c r="E100" s="11"/>
      <c r="F100" s="13"/>
      <c r="G100" s="14"/>
      <c r="H100" s="11"/>
      <c r="I100" s="11"/>
      <c r="J100" s="14"/>
      <c r="K100" s="14"/>
      <c r="L100" s="14"/>
      <c r="M100" s="11"/>
      <c r="N100" s="15"/>
      <c r="O100" s="15"/>
      <c r="P100" s="11"/>
      <c r="Q100" s="11"/>
      <c r="R100" s="11"/>
      <c r="S100" s="11"/>
      <c r="T100" s="11"/>
      <c r="U100" s="11"/>
    </row>
    <row r="101" spans="1:21" ht="20.100000000000001" customHeight="1">
      <c r="A101" s="10"/>
      <c r="B101" s="11"/>
      <c r="C101" s="12"/>
      <c r="D101" s="12"/>
      <c r="E101" s="11"/>
      <c r="F101" s="13"/>
      <c r="G101" s="14"/>
      <c r="H101" s="11"/>
      <c r="I101" s="11"/>
      <c r="J101" s="14"/>
      <c r="K101" s="14"/>
      <c r="L101" s="14"/>
      <c r="M101" s="11"/>
      <c r="N101" s="15"/>
      <c r="O101" s="15"/>
      <c r="P101" s="11"/>
      <c r="Q101" s="11"/>
      <c r="R101" s="11"/>
      <c r="S101" s="11"/>
      <c r="T101" s="11"/>
      <c r="U101" s="11"/>
    </row>
    <row r="102" spans="1:21" ht="20.100000000000001" customHeight="1">
      <c r="A102" s="10"/>
      <c r="B102" s="11"/>
      <c r="C102" s="12"/>
      <c r="D102" s="12"/>
      <c r="E102" s="11"/>
      <c r="F102" s="13"/>
      <c r="G102" s="14"/>
      <c r="H102" s="11"/>
      <c r="I102" s="11"/>
      <c r="J102" s="14"/>
      <c r="K102" s="14"/>
      <c r="L102" s="14"/>
      <c r="M102" s="11"/>
      <c r="N102" s="15"/>
      <c r="O102" s="15"/>
      <c r="P102" s="11"/>
      <c r="Q102" s="11"/>
      <c r="R102" s="11"/>
      <c r="S102" s="11"/>
      <c r="T102" s="11"/>
      <c r="U102" s="11"/>
    </row>
    <row r="103" spans="1:21" ht="20.100000000000001" customHeight="1">
      <c r="A103" s="10"/>
      <c r="B103" s="11"/>
      <c r="C103" s="12"/>
      <c r="D103" s="12"/>
      <c r="E103" s="11"/>
      <c r="F103" s="13"/>
      <c r="G103" s="14"/>
      <c r="H103" s="11"/>
      <c r="I103" s="11"/>
      <c r="J103" s="14"/>
      <c r="K103" s="14"/>
      <c r="L103" s="14"/>
      <c r="M103" s="11"/>
      <c r="N103" s="15"/>
      <c r="O103" s="15"/>
      <c r="P103" s="11"/>
      <c r="Q103" s="11"/>
      <c r="R103" s="11"/>
      <c r="S103" s="11"/>
      <c r="T103" s="11"/>
      <c r="U103" s="11"/>
    </row>
    <row r="104" spans="1:21" ht="20.100000000000001" customHeight="1">
      <c r="A104" s="10"/>
      <c r="B104" s="11"/>
      <c r="C104" s="12"/>
      <c r="D104" s="12"/>
      <c r="E104" s="11"/>
      <c r="F104" s="13"/>
      <c r="G104" s="14"/>
      <c r="H104" s="11"/>
      <c r="I104" s="11"/>
      <c r="J104" s="14"/>
      <c r="K104" s="14"/>
      <c r="L104" s="14"/>
      <c r="M104" s="11"/>
      <c r="N104" s="15"/>
      <c r="O104" s="15"/>
      <c r="P104" s="11"/>
      <c r="Q104" s="11"/>
      <c r="R104" s="11"/>
      <c r="S104" s="11"/>
      <c r="T104" s="11"/>
      <c r="U104" s="11"/>
    </row>
    <row r="105" spans="1:21" ht="20.100000000000001" customHeight="1">
      <c r="A105" s="10"/>
      <c r="B105" s="11"/>
      <c r="C105" s="12"/>
      <c r="D105" s="12"/>
      <c r="E105" s="11"/>
      <c r="F105" s="13"/>
      <c r="G105" s="14"/>
      <c r="H105" s="11"/>
      <c r="I105" s="11"/>
      <c r="J105" s="14"/>
      <c r="K105" s="14"/>
      <c r="L105" s="14"/>
      <c r="M105" s="11"/>
      <c r="N105" s="15"/>
      <c r="O105" s="15"/>
      <c r="P105" s="11"/>
      <c r="Q105" s="11"/>
      <c r="R105" s="11"/>
      <c r="S105" s="11"/>
      <c r="T105" s="11"/>
      <c r="U105" s="11"/>
    </row>
    <row r="106" spans="1:21" ht="20.100000000000001" customHeight="1">
      <c r="A106" s="10"/>
      <c r="B106" s="16"/>
      <c r="C106" s="17"/>
      <c r="D106" s="17"/>
      <c r="E106" s="16"/>
      <c r="F106" s="18"/>
      <c r="G106" s="19"/>
      <c r="H106" s="16"/>
      <c r="I106" s="16"/>
      <c r="J106" s="19"/>
      <c r="K106" s="19"/>
      <c r="L106" s="19"/>
      <c r="M106" s="16"/>
      <c r="N106" s="20"/>
      <c r="O106" s="20"/>
      <c r="P106" s="16"/>
      <c r="Q106" s="16"/>
      <c r="R106" s="16"/>
      <c r="S106" s="16"/>
      <c r="T106" s="16"/>
      <c r="U106" s="16"/>
    </row>
    <row r="107" spans="1:21" ht="20.100000000000001" customHeight="1"/>
    <row r="108" spans="1:21" ht="20.100000000000001" customHeight="1"/>
    <row r="109" spans="1:21" ht="20.100000000000001" customHeight="1"/>
    <row r="110" spans="1:21" ht="20.100000000000001" customHeight="1"/>
    <row r="111" spans="1:21" ht="20.100000000000001" customHeight="1"/>
    <row r="112" spans="1:21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6" ht="30" customHeight="1"/>
    <row r="429" ht="30" customHeight="1"/>
    <row r="443" ht="30" customHeight="1"/>
    <row r="523" ht="30" customHeight="1"/>
    <row r="542" ht="30" customHeight="1"/>
    <row r="558" ht="30" customHeight="1"/>
    <row r="564" ht="30" customHeight="1"/>
    <row r="572" ht="30" customHeight="1"/>
    <row r="582" ht="45" customHeight="1"/>
    <row r="584" ht="30" customHeight="1"/>
    <row r="595" ht="30" customHeight="1"/>
    <row r="600" ht="30" customHeight="1"/>
    <row r="615" ht="30" customHeight="1"/>
    <row r="617" ht="30" customHeight="1"/>
    <row r="630" ht="30" customHeight="1"/>
    <row r="643" ht="30" customHeight="1"/>
    <row r="697" ht="30" customHeight="1"/>
    <row r="699" ht="30" customHeight="1"/>
    <row r="702" ht="30" customHeight="1"/>
    <row r="703" ht="30" customHeight="1"/>
    <row r="710" ht="30" customHeight="1"/>
    <row r="767" ht="30" customHeight="1"/>
    <row r="777" ht="30" customHeight="1"/>
    <row r="830" ht="30" customHeight="1"/>
    <row r="836" ht="30" customHeight="1"/>
    <row r="849" ht="30" customHeight="1"/>
    <row r="901" ht="30" customHeight="1"/>
    <row r="957" ht="30" customHeight="1"/>
    <row r="981" ht="30" customHeight="1"/>
    <row r="990" ht="30" customHeight="1"/>
    <row r="996" ht="30" customHeight="1"/>
  </sheetData>
  <dataConsolidate/>
  <mergeCells count="1">
    <mergeCell ref="H1:K1"/>
  </mergeCells>
  <phoneticPr fontId="19" type="noConversion"/>
  <dataValidations xWindow="736" yWindow="714" count="16">
    <dataValidation type="textLength" showInputMessage="1" showErrorMessage="1" errorTitle="Wprowadzony tekst jest za długi" error="Maksymalnie 240 znaków" sqref="S2 S6:U17">
      <formula1>1</formula1>
      <formula2>240</formula2>
    </dataValidation>
    <dataValidation type="date" operator="greaterThan" allowBlank="1" showInputMessage="1" showErrorMessage="1" promptTitle="Data w formacie" prompt="rok-miesiąc-dzień" sqref="O8:O9 N17:N18 N24:N25 N20 N14 N29 O11:O106">
      <formula1>36526</formula1>
    </dataValidation>
    <dataValidation type="textLength" allowBlank="1" showInputMessage="1" showErrorMessage="1" sqref="C3:C10 C18:C106">
      <formula1>8</formula1>
      <formula2>14</formula2>
    </dataValidation>
    <dataValidation type="date" allowBlank="1" showInputMessage="1" showErrorMessage="1" sqref="N26:N28 N32 N37 N21:N23 N48 N19 N63:N106">
      <formula1>36526</formula1>
      <formula2>43830</formula2>
    </dataValidation>
    <dataValidation type="list" allowBlank="1" showInputMessage="1" showErrorMessage="1" sqref="L3:L10 L18:L106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showInputMessage="1" showErrorMessage="1" errorTitle="Wprowadzony tekst jest za długi" error="Maksymalnie 240 znaków" sqref="R1"/>
    <dataValidation type="textLength" allowBlank="1" showInputMessage="1" showErrorMessage="1" sqref="S3:S5 S18:S35 S37:S106">
      <formula1>1</formula1>
      <formula2>240</formula2>
    </dataValidation>
    <dataValidation type="textLength" operator="equal" allowBlank="1" showInputMessage="1" showErrorMessage="1" sqref="D3:D10 D59:D106 D18:D57">
      <formula1>10</formula1>
    </dataValidation>
    <dataValidation type="date" allowBlank="1" showInputMessage="1" showErrorMessage="1" promptTitle="Data w formacie" prompt="rok-miesiąc-dzień" sqref="N8 N11:N13 N15:N16">
      <formula1>36526</formula1>
      <formula2>43465</formula2>
    </dataValidation>
    <dataValidation type="textLength" operator="equal" allowBlank="1" showInputMessage="1" showErrorMessage="1" errorTitle="Numer REGON" error="Proszę wprowadzić 9 cyfrowy numer REGON" sqref="C17">
      <formula1>9</formula1>
    </dataValidation>
    <dataValidation type="list" allowBlank="1" showInputMessage="1" showErrorMessage="1" sqref="P23:R23 P41">
      <formula1>$S$3:$S$17</formula1>
    </dataValidation>
    <dataValidation type="list" allowBlank="1" showInputMessage="1" showErrorMessage="1" sqref="P3:R10 R13 P32:Q37 Q38:Q40 P39 P26:P29 Q42 P18:R22 Q26:Q30 P24:R25 P43:Q48 R26:R48 Q49:R106 P50:P53 P55:P56 P58:P106">
      <formula1>#REF!</formula1>
    </dataValidation>
    <dataValidation type="list" allowBlank="1" showInputMessage="1" showErrorMessage="1" promptTitle="wybierz" prompt="z listy branż" sqref="P11:R12 P16:R17 R14:R15 P13:Q15 P40 P42 P49 P57">
      <formula1>#REF!</formula1>
    </dataValidation>
    <dataValidation type="date" allowBlank="1" showInputMessage="1" showErrorMessage="1" sqref="N30:N31 N33">
      <formula1>36526</formula1>
      <formula2>44196</formula2>
    </dataValidation>
    <dataValidation type="date" allowBlank="1" showInputMessage="1" showErrorMessage="1" sqref="N9 N38:N47 N49:N62">
      <formula1>36526</formula1>
      <formula2>47848</formula2>
    </dataValidation>
    <dataValidation type="list" allowBlank="1" showInputMessage="1" showErrorMessage="1" promptTitle="wybierz" prompt="z listy dopuszczalnych form prawnych" sqref="E3:E106">
      <formula1>#REF!</formula1>
    </dataValidation>
  </dataValidations>
  <hyperlinks>
    <hyperlink ref="G5" r:id="rId1"/>
    <hyperlink ref="G23" r:id="rId2"/>
    <hyperlink ref="G13" r:id="rId3"/>
    <hyperlink ref="G20" r:id="rId4"/>
    <hyperlink ref="G28" r:id="rId5" display="mailto:biuro.gezelin@gmail.com"/>
    <hyperlink ref="G27" r:id="rId6"/>
    <hyperlink ref="G29" r:id="rId7"/>
    <hyperlink ref="G30" r:id="rId8"/>
    <hyperlink ref="G31" r:id="rId9"/>
    <hyperlink ref="M31" r:id="rId10"/>
    <hyperlink ref="G33" r:id="rId11"/>
    <hyperlink ref="G34" r:id="rId12"/>
    <hyperlink ref="G37" r:id="rId13"/>
    <hyperlink ref="G36" r:id="rId14"/>
    <hyperlink ref="G35" r:id="rId15"/>
    <hyperlink ref="M35" r:id="rId16"/>
    <hyperlink ref="G22" r:id="rId17"/>
    <hyperlink ref="G38" r:id="rId18"/>
    <hyperlink ref="G39" r:id="rId19"/>
    <hyperlink ref="G41" r:id="rId20"/>
    <hyperlink ref="G44" r:id="rId21"/>
    <hyperlink ref="G45" r:id="rId22"/>
    <hyperlink ref="G42" r:id="rId23"/>
    <hyperlink ref="M42" r:id="rId24"/>
    <hyperlink ref="G43" r:id="rId25"/>
    <hyperlink ref="M43" r:id="rId26"/>
    <hyperlink ref="G47" r:id="rId27"/>
    <hyperlink ref="G48" r:id="rId28"/>
    <hyperlink ref="G46" r:id="rId29"/>
    <hyperlink ref="G19" r:id="rId30"/>
    <hyperlink ref="G49" r:id="rId31"/>
    <hyperlink ref="M49" r:id="rId32"/>
    <hyperlink ref="G50" r:id="rId33"/>
    <hyperlink ref="M50" r:id="rId34"/>
    <hyperlink ref="G51" r:id="rId35"/>
    <hyperlink ref="G53" r:id="rId36"/>
    <hyperlink ref="G54" r:id="rId37"/>
    <hyperlink ref="G55" r:id="rId38"/>
    <hyperlink ref="G56" r:id="rId39"/>
    <hyperlink ref="G57" r:id="rId40"/>
    <hyperlink ref="G58" r:id="rId41"/>
    <hyperlink ref="G59" r:id="rId42"/>
    <hyperlink ref="G60" r:id="rId43"/>
    <hyperlink ref="G61" r:id="rId44"/>
    <hyperlink ref="G62" r:id="rId45"/>
  </hyperlinks>
  <pageMargins left="0.70866141732283472" right="0.70866141732283472" top="0.74803149606299213" bottom="0.74803149606299213" header="0.31496062992125984" footer="0.31496062992125984"/>
  <pageSetup paperSize="8" scale="10" fitToHeight="0" orientation="landscape" r:id="rId46"/>
  <headerFooter>
    <oddFooter>Strona &amp;P z &amp;N</oddFooter>
  </headerFooter>
  <colBreaks count="1" manualBreakCount="1">
    <brk id="19" max="1048575" man="1"/>
  </colBreaks>
  <tableParts count="1">
    <tablePart r:id="rId47"/>
  </tableParts>
  <extLst>
    <ext xmlns:x14="http://schemas.microsoft.com/office/spreadsheetml/2009/9/main" uri="{CCE6A557-97BC-4b89-ADB6-D9C93CAAB3DF}">
      <x14:dataValidations xmlns:xm="http://schemas.microsoft.com/office/excel/2006/main" xWindow="736" yWindow="714" count="1">
        <x14:dataValidation type="list" allowBlank="1" showInputMessage="1" showErrorMessage="1">
          <x14:formula1>
            <xm:f>branże!$C$2:$C$19</xm:f>
          </x14:formula1>
          <xm:sqref>P30:P31 Q31 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8" sqref="D18"/>
    </sheetView>
  </sheetViews>
  <sheetFormatPr defaultRowHeight="14.25"/>
  <cols>
    <col min="1" max="1" width="6.25" customWidth="1"/>
    <col min="2" max="2" width="42.125" customWidth="1"/>
    <col min="3" max="3" width="45.375" customWidth="1"/>
    <col min="4" max="4" width="44.25" customWidth="1"/>
    <col min="5" max="5" width="44.375" customWidth="1"/>
  </cols>
  <sheetData>
    <row r="1" spans="1:4">
      <c r="D1" t="s">
        <v>61</v>
      </c>
    </row>
    <row r="2" spans="1:4">
      <c r="A2">
        <v>1</v>
      </c>
      <c r="B2" s="1" t="s">
        <v>20</v>
      </c>
      <c r="C2" t="str">
        <f>CONCATENATE(A2,". ",B2)</f>
        <v>1. budownictwo</v>
      </c>
      <c r="D2" s="4" t="s">
        <v>34</v>
      </c>
    </row>
    <row r="3" spans="1:4">
      <c r="A3">
        <v>2</v>
      </c>
      <c r="B3" s="1" t="s">
        <v>21</v>
      </c>
      <c r="C3" t="str">
        <f t="shared" ref="C3:C19" si="0">CONCATENATE(A3,". ",B3)</f>
        <v>2. dom i ogród</v>
      </c>
      <c r="D3" s="4" t="s">
        <v>38</v>
      </c>
    </row>
    <row r="4" spans="1:4">
      <c r="A4">
        <v>3</v>
      </c>
      <c r="B4" s="1" t="s">
        <v>22</v>
      </c>
      <c r="C4" t="str">
        <f t="shared" si="0"/>
        <v>3. edukacja i kultura</v>
      </c>
      <c r="D4" s="4" t="s">
        <v>53</v>
      </c>
    </row>
    <row r="5" spans="1:4">
      <c r="A5">
        <v>4</v>
      </c>
      <c r="B5" s="1" t="s">
        <v>31</v>
      </c>
      <c r="C5" t="str">
        <f t="shared" si="0"/>
        <v>4. ekonomia</v>
      </c>
      <c r="D5" s="4" t="s">
        <v>30</v>
      </c>
    </row>
    <row r="6" spans="1:4">
      <c r="A6">
        <v>5</v>
      </c>
      <c r="B6" s="2" t="s">
        <v>42</v>
      </c>
      <c r="C6" t="str">
        <f t="shared" si="0"/>
        <v>5. gastronomia</v>
      </c>
      <c r="D6" s="4" t="s">
        <v>41</v>
      </c>
    </row>
    <row r="7" spans="1:4">
      <c r="A7">
        <v>6</v>
      </c>
      <c r="B7" s="1" t="s">
        <v>23</v>
      </c>
      <c r="C7" t="str">
        <f t="shared" si="0"/>
        <v>6. handel i pozostałe usługi</v>
      </c>
      <c r="D7" s="4" t="s">
        <v>54</v>
      </c>
    </row>
    <row r="8" spans="1:4">
      <c r="A8">
        <v>7</v>
      </c>
      <c r="B8" s="1" t="s">
        <v>28</v>
      </c>
      <c r="C8" t="str">
        <f t="shared" si="0"/>
        <v>7. informatyka</v>
      </c>
      <c r="D8" s="5" t="s">
        <v>55</v>
      </c>
    </row>
    <row r="9" spans="1:4">
      <c r="A9">
        <v>8</v>
      </c>
      <c r="B9" s="1" t="s">
        <v>24</v>
      </c>
      <c r="C9" t="str">
        <f t="shared" si="0"/>
        <v>8. motoryzacja</v>
      </c>
      <c r="D9" s="4" t="s">
        <v>39</v>
      </c>
    </row>
    <row r="10" spans="1:4">
      <c r="A10">
        <v>9</v>
      </c>
      <c r="B10" s="2" t="s">
        <v>50</v>
      </c>
      <c r="C10" t="str">
        <f t="shared" si="0"/>
        <v>9. produkcja mebli</v>
      </c>
      <c r="D10" s="6" t="s">
        <v>56</v>
      </c>
    </row>
    <row r="11" spans="1:4">
      <c r="A11">
        <v>10</v>
      </c>
      <c r="B11" s="3" t="s">
        <v>51</v>
      </c>
      <c r="C11" t="str">
        <f t="shared" si="0"/>
        <v>10. produkcja i przetwórstwo żywności</v>
      </c>
      <c r="D11" s="4" t="s">
        <v>45</v>
      </c>
    </row>
    <row r="12" spans="1:4">
      <c r="A12">
        <v>11</v>
      </c>
      <c r="B12" s="2" t="s">
        <v>52</v>
      </c>
      <c r="C12" t="str">
        <f t="shared" si="0"/>
        <v>11. pozostała produkcja i przemysł</v>
      </c>
      <c r="D12" s="4" t="s">
        <v>44</v>
      </c>
    </row>
    <row r="13" spans="1:4">
      <c r="A13">
        <v>12</v>
      </c>
      <c r="B13" s="2" t="s">
        <v>40</v>
      </c>
      <c r="C13" t="str">
        <f t="shared" si="0"/>
        <v>12. rekreacja, turystyka i zakwaterowanie</v>
      </c>
      <c r="D13" s="4" t="s">
        <v>57</v>
      </c>
    </row>
    <row r="14" spans="1:4">
      <c r="A14">
        <v>13</v>
      </c>
      <c r="B14" s="1" t="s">
        <v>29</v>
      </c>
      <c r="C14" t="str">
        <f t="shared" si="0"/>
        <v>13. rolnictwo, leśnictwo, łowiectwo, rybactwo</v>
      </c>
      <c r="D14" s="4" t="s">
        <v>46</v>
      </c>
    </row>
    <row r="15" spans="1:4">
      <c r="A15">
        <v>14</v>
      </c>
      <c r="B15" s="1" t="s">
        <v>33</v>
      </c>
      <c r="C15" t="str">
        <f t="shared" si="0"/>
        <v>14. usługi dla firm, organizacji i administracji publicznej</v>
      </c>
      <c r="D15" s="4" t="s">
        <v>58</v>
      </c>
    </row>
    <row r="16" spans="1:4">
      <c r="A16">
        <v>15</v>
      </c>
      <c r="B16" s="1" t="s">
        <v>32</v>
      </c>
      <c r="C16" t="str">
        <f t="shared" si="0"/>
        <v>15. usługi komunalne</v>
      </c>
      <c r="D16" s="4" t="s">
        <v>35</v>
      </c>
    </row>
    <row r="17" spans="1:4">
      <c r="A17">
        <v>16</v>
      </c>
      <c r="B17" s="3" t="s">
        <v>43</v>
      </c>
      <c r="C17" t="str">
        <f t="shared" si="0"/>
        <v>16. usługi ochroniarskie</v>
      </c>
      <c r="D17" s="4" t="s">
        <v>59</v>
      </c>
    </row>
    <row r="18" spans="1:4">
      <c r="A18">
        <v>17</v>
      </c>
      <c r="B18" s="1" t="s">
        <v>25</v>
      </c>
      <c r="C18" t="str">
        <f t="shared" si="0"/>
        <v>17. usługi socjalne</v>
      </c>
      <c r="D18" s="4" t="s">
        <v>1</v>
      </c>
    </row>
    <row r="19" spans="1:4">
      <c r="A19">
        <v>18</v>
      </c>
      <c r="B19" s="1" t="s">
        <v>2</v>
      </c>
      <c r="C19" t="str">
        <f t="shared" si="0"/>
        <v>18. zdrowie i uroda</v>
      </c>
      <c r="D19" s="6" t="s">
        <v>60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C34" sqref="C34"/>
    </sheetView>
  </sheetViews>
  <sheetFormatPr defaultRowHeight="14.25"/>
  <cols>
    <col min="1" max="1" width="19.625" customWidth="1"/>
  </cols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10</v>
      </c>
    </row>
    <row r="8" spans="1:1">
      <c r="A8" t="s">
        <v>11</v>
      </c>
    </row>
    <row r="9" spans="1:1">
      <c r="A9" t="s">
        <v>12</v>
      </c>
    </row>
    <row r="10" spans="1:1">
      <c r="A10" t="s">
        <v>13</v>
      </c>
    </row>
    <row r="11" spans="1:1">
      <c r="A11" t="s">
        <v>14</v>
      </c>
    </row>
    <row r="12" spans="1:1">
      <c r="A12" t="s">
        <v>15</v>
      </c>
    </row>
    <row r="13" spans="1:1">
      <c r="A13" t="s">
        <v>16</v>
      </c>
    </row>
    <row r="14" spans="1:1">
      <c r="A14" t="s">
        <v>17</v>
      </c>
    </row>
    <row r="15" spans="1:1">
      <c r="A15" t="s">
        <v>18</v>
      </c>
    </row>
    <row r="16" spans="1:1">
      <c r="A16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4.25"/>
  <cols>
    <col min="1" max="1" width="35.625" customWidth="1"/>
  </cols>
  <sheetData>
    <row r="1" spans="1:1">
      <c r="A1" t="s">
        <v>73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74</v>
      </c>
    </row>
    <row r="6" spans="1:1">
      <c r="A6" t="s">
        <v>78</v>
      </c>
    </row>
    <row r="7" spans="1:1">
      <c r="A7" t="s">
        <v>47</v>
      </c>
    </row>
    <row r="8" spans="1:1">
      <c r="A8" t="s">
        <v>49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48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Lista PS</vt:lpstr>
      <vt:lpstr>branże</vt:lpstr>
      <vt:lpstr>województwa</vt:lpstr>
      <vt:lpstr>formy prawne</vt:lpstr>
      <vt:lpstr>'Lista PS'!Tytuły_wydruku</vt:lpstr>
    </vt:vector>
  </TitlesOfParts>
  <Company>CRZL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Filip_Kolodziejski</dc:creator>
  <cp:lastModifiedBy>Wierzbicka, Katarzyna</cp:lastModifiedBy>
  <cp:lastPrinted>2021-12-14T10:04:23Z</cp:lastPrinted>
  <dcterms:created xsi:type="dcterms:W3CDTF">2018-02-19T11:58:46Z</dcterms:created>
  <dcterms:modified xsi:type="dcterms:W3CDTF">2022-12-29T10:26:11Z</dcterms:modified>
</cp:coreProperties>
</file>